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E:\シニアPC資料\OneDriveへ入れる\"/>
    </mc:Choice>
  </mc:AlternateContent>
  <xr:revisionPtr revIDLastSave="0" documentId="13_ncr:1_{9DF04273-16B0-47FF-A173-5AA23991E6FE}" xr6:coauthVersionLast="44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セル移動練習" sheetId="1" r:id="rId1"/>
    <sheet name="行・列選択練習" sheetId="2" r:id="rId2"/>
    <sheet name="範囲選択練習" sheetId="3" r:id="rId3"/>
    <sheet name="文字入力練習" sheetId="4" r:id="rId4"/>
    <sheet name="計算してみよう" sheetId="7" r:id="rId5"/>
    <sheet name="計算の練習（演算記号）" sheetId="10" r:id="rId6"/>
    <sheet name="計算の練習（たし算）" sheetId="8" r:id="rId7"/>
    <sheet name="計算の練習（かけ算）" sheetId="9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0" i="9" l="1"/>
  <c r="D3" i="10" l="1"/>
  <c r="D21" i="10"/>
  <c r="D20" i="10"/>
  <c r="D19" i="10"/>
  <c r="D16" i="10"/>
  <c r="D15" i="10"/>
  <c r="D14" i="10"/>
  <c r="D11" i="10"/>
  <c r="D10" i="10"/>
  <c r="D9" i="10"/>
  <c r="D5" i="10"/>
  <c r="D4" i="10"/>
  <c r="I24" i="9" l="1"/>
  <c r="I25" i="9"/>
  <c r="I26" i="9"/>
  <c r="I27" i="9"/>
  <c r="I11" i="9"/>
  <c r="I12" i="9"/>
  <c r="C13" i="8"/>
  <c r="C26" i="8" l="1"/>
  <c r="D26" i="8"/>
  <c r="E26" i="8"/>
  <c r="D13" i="8" l="1"/>
  <c r="E13" i="8"/>
</calcChain>
</file>

<file path=xl/sharedStrings.xml><?xml version="1.0" encoding="utf-8"?>
<sst xmlns="http://schemas.openxmlformats.org/spreadsheetml/2006/main" count="112" uniqueCount="90">
  <si>
    <t>F列全体を選択しましょう</t>
  </si>
  <si>
    <t>１６行目全体を選択しましょう</t>
  </si>
  <si>
    <t>練習⑧</t>
  </si>
  <si>
    <t>練習⑨</t>
  </si>
  <si>
    <t>セル【Ｂ４】～【Ｂ７】に下記の数値を入力しましょう。</t>
  </si>
  <si>
    <t>練習⑩</t>
  </si>
  <si>
    <t>練習⑪</t>
  </si>
  <si>
    <t>練習⑫</t>
  </si>
  <si>
    <t>練習⑦　セル【A４】～【A８】に下記の文字を入力しましょう。</t>
    <phoneticPr fontId="6"/>
  </si>
  <si>
    <t>入力しましょう。</t>
  </si>
  <si>
    <t>合計</t>
    <rPh sb="0" eb="2">
      <t>ゴウケイ</t>
    </rPh>
    <phoneticPr fontId="6"/>
  </si>
  <si>
    <t>インターネットで買い物</t>
    <rPh sb="8" eb="9">
      <t>カ</t>
    </rPh>
    <rPh sb="10" eb="11">
      <t>モノ</t>
    </rPh>
    <phoneticPr fontId="5"/>
  </si>
  <si>
    <t>テレビ</t>
    <phoneticPr fontId="5"/>
  </si>
  <si>
    <t>冷蔵庫</t>
    <rPh sb="0" eb="3">
      <t>レイゾウコ</t>
    </rPh>
    <phoneticPr fontId="5"/>
  </si>
  <si>
    <t>掃除機</t>
    <rPh sb="0" eb="3">
      <t>ソウジキ</t>
    </rPh>
    <phoneticPr fontId="5"/>
  </si>
  <si>
    <t>小計</t>
    <rPh sb="0" eb="2">
      <t>ショウケイ</t>
    </rPh>
    <phoneticPr fontId="5"/>
  </si>
  <si>
    <t>消費税</t>
    <rPh sb="0" eb="3">
      <t>ショウヒゼイ</t>
    </rPh>
    <phoneticPr fontId="5"/>
  </si>
  <si>
    <t>合計</t>
    <rPh sb="0" eb="2">
      <t>ゴウケイ</t>
    </rPh>
    <phoneticPr fontId="5"/>
  </si>
  <si>
    <t>メニュー</t>
    <phoneticPr fontId="6"/>
  </si>
  <si>
    <t>イタリアン</t>
    <phoneticPr fontId="6"/>
  </si>
  <si>
    <t>デミグラス</t>
    <phoneticPr fontId="6"/>
  </si>
  <si>
    <t>チーズ</t>
    <phoneticPr fontId="6"/>
  </si>
  <si>
    <t>月</t>
    <rPh sb="0" eb="1">
      <t>ゲツ</t>
    </rPh>
    <phoneticPr fontId="6"/>
  </si>
  <si>
    <t>火</t>
    <rPh sb="0" eb="1">
      <t>カ</t>
    </rPh>
    <phoneticPr fontId="6"/>
  </si>
  <si>
    <t>水</t>
    <rPh sb="0" eb="1">
      <t>スイ</t>
    </rPh>
    <phoneticPr fontId="6"/>
  </si>
  <si>
    <t>　　　正しく入力ができたら、「正解！」がでますよ♪</t>
    <rPh sb="3" eb="4">
      <t>タダ</t>
    </rPh>
    <rPh sb="6" eb="8">
      <t>ニュウリョク</t>
    </rPh>
    <rPh sb="15" eb="17">
      <t>セイカイ</t>
    </rPh>
    <phoneticPr fontId="6"/>
  </si>
  <si>
    <t>セル【Ｃ９】～【Ｅ９】に曜日ごとの合計注文数を求める数式を入力しましょう。</t>
    <rPh sb="12" eb="14">
      <t>ヨウビ</t>
    </rPh>
    <rPh sb="17" eb="19">
      <t>ゴウケイ</t>
    </rPh>
    <rPh sb="19" eb="22">
      <t>チュウモンスウ</t>
    </rPh>
    <rPh sb="23" eb="24">
      <t>モト</t>
    </rPh>
    <rPh sb="26" eb="28">
      <t>スウシキ</t>
    </rPh>
    <rPh sb="29" eb="31">
      <t>ニュウリョク</t>
    </rPh>
    <phoneticPr fontId="5"/>
  </si>
  <si>
    <t>【問題①】　ハンバーグ定食注文数</t>
    <rPh sb="1" eb="3">
      <t>モンダイ</t>
    </rPh>
    <rPh sb="11" eb="13">
      <t>テイショク</t>
    </rPh>
    <rPh sb="13" eb="16">
      <t>チュウモンスウ</t>
    </rPh>
    <phoneticPr fontId="6"/>
  </si>
  <si>
    <t>練習⑬　たし算の練習問題</t>
    <rPh sb="0" eb="2">
      <t>レンシュウ</t>
    </rPh>
    <rPh sb="6" eb="7">
      <t>サン</t>
    </rPh>
    <rPh sb="8" eb="10">
      <t>レンシュウ</t>
    </rPh>
    <rPh sb="10" eb="12">
      <t>モンダイ</t>
    </rPh>
    <phoneticPr fontId="6"/>
  </si>
  <si>
    <t>【問題②】　ＯＡ用品販売数</t>
    <rPh sb="1" eb="3">
      <t>モンダイ</t>
    </rPh>
    <rPh sb="8" eb="10">
      <t>ヨウヒン</t>
    </rPh>
    <rPh sb="10" eb="12">
      <t>ハンバイ</t>
    </rPh>
    <rPh sb="12" eb="13">
      <t>スウ</t>
    </rPh>
    <phoneticPr fontId="6"/>
  </si>
  <si>
    <t>品目</t>
    <rPh sb="0" eb="2">
      <t>ヒンモク</t>
    </rPh>
    <phoneticPr fontId="6"/>
  </si>
  <si>
    <t>販売数（箱）</t>
    <rPh sb="0" eb="2">
      <t>ハンバイ</t>
    </rPh>
    <rPh sb="2" eb="3">
      <t>スウ</t>
    </rPh>
    <rPh sb="4" eb="5">
      <t>ハコ</t>
    </rPh>
    <phoneticPr fontId="6"/>
  </si>
  <si>
    <t>注文数（皿）</t>
    <rPh sb="0" eb="3">
      <t>チュウモンスウ</t>
    </rPh>
    <rPh sb="4" eb="5">
      <t>サラ</t>
    </rPh>
    <phoneticPr fontId="6"/>
  </si>
  <si>
    <t>ＵＳＢメモリ</t>
    <phoneticPr fontId="6"/>
  </si>
  <si>
    <t>インク</t>
    <phoneticPr fontId="6"/>
  </si>
  <si>
    <t>印刷用紙</t>
    <rPh sb="0" eb="2">
      <t>インサツ</t>
    </rPh>
    <rPh sb="2" eb="4">
      <t>ヨウシ</t>
    </rPh>
    <phoneticPr fontId="6"/>
  </si>
  <si>
    <t>ＤＶＤ</t>
    <phoneticPr fontId="6"/>
  </si>
  <si>
    <t>４月</t>
    <rPh sb="1" eb="2">
      <t>ガツ</t>
    </rPh>
    <phoneticPr fontId="6"/>
  </si>
  <si>
    <t>５月</t>
    <rPh sb="1" eb="2">
      <t>ガツ</t>
    </rPh>
    <phoneticPr fontId="6"/>
  </si>
  <si>
    <t>６月</t>
    <rPh sb="1" eb="2">
      <t>ガツ</t>
    </rPh>
    <phoneticPr fontId="6"/>
  </si>
  <si>
    <t>セル【Ｃ２５】～【Ｅ２５】に月ごとの合計販売数を求める数式を入力しましょう。</t>
    <rPh sb="14" eb="15">
      <t>ツキ</t>
    </rPh>
    <rPh sb="18" eb="20">
      <t>ゴウケイ</t>
    </rPh>
    <rPh sb="20" eb="22">
      <t>ハンバイ</t>
    </rPh>
    <rPh sb="22" eb="23">
      <t>スウ</t>
    </rPh>
    <rPh sb="24" eb="25">
      <t>モト</t>
    </rPh>
    <rPh sb="27" eb="29">
      <t>スウシキ</t>
    </rPh>
    <rPh sb="30" eb="32">
      <t>ニュウリョク</t>
    </rPh>
    <phoneticPr fontId="5"/>
  </si>
  <si>
    <t>練習⑭　かけ算の練習問題</t>
    <rPh sb="0" eb="2">
      <t>レンシュウ</t>
    </rPh>
    <rPh sb="6" eb="7">
      <t>サン</t>
    </rPh>
    <rPh sb="8" eb="10">
      <t>レンシュウ</t>
    </rPh>
    <rPh sb="10" eb="12">
      <t>モンダイ</t>
    </rPh>
    <phoneticPr fontId="6"/>
  </si>
  <si>
    <t>【問題①】　弁当販売実績</t>
    <rPh sb="1" eb="3">
      <t>モンダイ</t>
    </rPh>
    <rPh sb="6" eb="8">
      <t>ベントウ</t>
    </rPh>
    <rPh sb="8" eb="10">
      <t>ハンバイ</t>
    </rPh>
    <rPh sb="10" eb="12">
      <t>ジッセキ</t>
    </rPh>
    <phoneticPr fontId="6"/>
  </si>
  <si>
    <t>唐揚げ弁当</t>
    <rPh sb="0" eb="2">
      <t>カラア</t>
    </rPh>
    <rPh sb="3" eb="5">
      <t>ベントウ</t>
    </rPh>
    <phoneticPr fontId="6"/>
  </si>
  <si>
    <t>販売数（個）/売上</t>
    <rPh sb="0" eb="2">
      <t>ハンバイ</t>
    </rPh>
    <rPh sb="2" eb="3">
      <t>スウ</t>
    </rPh>
    <rPh sb="4" eb="5">
      <t>コ</t>
    </rPh>
    <rPh sb="7" eb="9">
      <t>ウリアゲ</t>
    </rPh>
    <phoneticPr fontId="6"/>
  </si>
  <si>
    <t>↑ココはたし算</t>
    <rPh sb="6" eb="7">
      <t>ザン</t>
    </rPh>
    <phoneticPr fontId="5"/>
  </si>
  <si>
    <t>単価（円）</t>
    <rPh sb="0" eb="2">
      <t>タンカ</t>
    </rPh>
    <rPh sb="3" eb="4">
      <t>エン</t>
    </rPh>
    <phoneticPr fontId="5"/>
  </si>
  <si>
    <t>・セル【Ｇ１０】～【Ｇ１２】に各弁当の合計販売数を求める数式を入力しましょう。</t>
    <rPh sb="15" eb="16">
      <t>カク</t>
    </rPh>
    <rPh sb="16" eb="18">
      <t>ベントウ</t>
    </rPh>
    <rPh sb="19" eb="21">
      <t>ゴウケイ</t>
    </rPh>
    <rPh sb="21" eb="23">
      <t>ハンバイ</t>
    </rPh>
    <rPh sb="23" eb="24">
      <t>スウ</t>
    </rPh>
    <rPh sb="25" eb="26">
      <t>モト</t>
    </rPh>
    <rPh sb="28" eb="30">
      <t>スウシキ</t>
    </rPh>
    <rPh sb="31" eb="33">
      <t>ニュウリョク</t>
    </rPh>
    <phoneticPr fontId="5"/>
  </si>
  <si>
    <t>・セル【Ｈ１０】～【Ｈ１２】に各弁当の売上金額を求める数式を入力しましょう。</t>
    <rPh sb="15" eb="16">
      <t>カク</t>
    </rPh>
    <rPh sb="16" eb="18">
      <t>ベントウ</t>
    </rPh>
    <rPh sb="19" eb="20">
      <t>ウ</t>
    </rPh>
    <rPh sb="20" eb="21">
      <t>ウエ</t>
    </rPh>
    <rPh sb="21" eb="23">
      <t>キンガク</t>
    </rPh>
    <rPh sb="24" eb="25">
      <t>モト</t>
    </rPh>
    <rPh sb="27" eb="29">
      <t>スウシキ</t>
    </rPh>
    <rPh sb="30" eb="32">
      <t>ニュウリョク</t>
    </rPh>
    <phoneticPr fontId="5"/>
  </si>
  <si>
    <t>【問題②】　書籍販売数</t>
    <rPh sb="1" eb="3">
      <t>モンダイ</t>
    </rPh>
    <rPh sb="6" eb="8">
      <t>ショセキ</t>
    </rPh>
    <rPh sb="8" eb="10">
      <t>ハンバイ</t>
    </rPh>
    <rPh sb="10" eb="11">
      <t>スウ</t>
    </rPh>
    <phoneticPr fontId="6"/>
  </si>
  <si>
    <t>区分</t>
    <rPh sb="0" eb="2">
      <t>クブン</t>
    </rPh>
    <phoneticPr fontId="6"/>
  </si>
  <si>
    <t>ヘルシーしゃけ弁当</t>
    <rPh sb="7" eb="9">
      <t>ベントウ</t>
    </rPh>
    <phoneticPr fontId="6"/>
  </si>
  <si>
    <t>スタミナ焼肉弁当</t>
    <rPh sb="4" eb="6">
      <t>ヤキニク</t>
    </rPh>
    <rPh sb="6" eb="8">
      <t>ベントウ</t>
    </rPh>
    <phoneticPr fontId="6"/>
  </si>
  <si>
    <t>旅行雑誌（しゃらん）</t>
    <rPh sb="0" eb="2">
      <t>リョコウ</t>
    </rPh>
    <rPh sb="2" eb="4">
      <t>ザッシ</t>
    </rPh>
    <phoneticPr fontId="6"/>
  </si>
  <si>
    <t>参考書（中学数学）</t>
    <rPh sb="0" eb="3">
      <t>サンコウショ</t>
    </rPh>
    <rPh sb="4" eb="6">
      <t>チュウガク</t>
    </rPh>
    <rPh sb="6" eb="8">
      <t>スウガク</t>
    </rPh>
    <phoneticPr fontId="6"/>
  </si>
  <si>
    <t>小説（賀曽川春貴）</t>
    <rPh sb="0" eb="2">
      <t>ショウセツ</t>
    </rPh>
    <rPh sb="3" eb="6">
      <t>カソカワ</t>
    </rPh>
    <rPh sb="6" eb="8">
      <t>ハルキ</t>
    </rPh>
    <phoneticPr fontId="5"/>
  </si>
  <si>
    <t>コミック（トラえもん）</t>
    <phoneticPr fontId="6"/>
  </si>
  <si>
    <t>販売数（冊）/売上</t>
    <rPh sb="0" eb="2">
      <t>ハンバイ</t>
    </rPh>
    <rPh sb="2" eb="3">
      <t>スウ</t>
    </rPh>
    <rPh sb="4" eb="5">
      <t>サツ</t>
    </rPh>
    <rPh sb="7" eb="9">
      <t>ウリアゲ</t>
    </rPh>
    <phoneticPr fontId="6"/>
  </si>
  <si>
    <t>合計（個）</t>
    <rPh sb="0" eb="2">
      <t>ゴウケイ</t>
    </rPh>
    <rPh sb="3" eb="4">
      <t>コ</t>
    </rPh>
    <phoneticPr fontId="6"/>
  </si>
  <si>
    <t>売上金額（円）</t>
    <rPh sb="0" eb="2">
      <t>ウリアゲ</t>
    </rPh>
    <rPh sb="2" eb="4">
      <t>キンガク</t>
    </rPh>
    <rPh sb="5" eb="6">
      <t>エン</t>
    </rPh>
    <phoneticPr fontId="6"/>
  </si>
  <si>
    <t>・セル【Ｈ２４】～【Ｈ２７】に区分ごとの売上金額を求める数式を入力しましょう。</t>
    <rPh sb="15" eb="17">
      <t>クブン</t>
    </rPh>
    <rPh sb="20" eb="22">
      <t>ウリアゲ</t>
    </rPh>
    <rPh sb="22" eb="24">
      <t>キンガク</t>
    </rPh>
    <rPh sb="25" eb="26">
      <t>モト</t>
    </rPh>
    <rPh sb="28" eb="30">
      <t>スウシキ</t>
    </rPh>
    <rPh sb="31" eb="33">
      <t>ニュウリョク</t>
    </rPh>
    <phoneticPr fontId="5"/>
  </si>
  <si>
    <t>・セル【Ｇ２４】～【Ｇ２７】に区分ごとの合計を求める数式を入力しましょう。</t>
    <rPh sb="15" eb="17">
      <t>クブン</t>
    </rPh>
    <rPh sb="20" eb="22">
      <t>ゴウケイ</t>
    </rPh>
    <rPh sb="23" eb="24">
      <t>モト</t>
    </rPh>
    <rPh sb="26" eb="28">
      <t>スウシキ</t>
    </rPh>
    <rPh sb="29" eb="31">
      <t>ニュウリョク</t>
    </rPh>
    <phoneticPr fontId="5"/>
  </si>
  <si>
    <t>　　　　正しく入力ができたら、「正解！」がでますよ♪</t>
    <phoneticPr fontId="5"/>
  </si>
  <si>
    <t>＋（たし算）の練習</t>
    <rPh sb="5" eb="6">
      <t>サンレンシュウ</t>
    </rPh>
    <phoneticPr fontId="17"/>
  </si>
  <si>
    <t>右と左をたしてみよう</t>
    <rPh sb="0" eb="1">
      <t>ミギ</t>
    </rPh>
    <rPh sb="2" eb="3">
      <t>ヒダリ</t>
    </rPh>
    <phoneticPr fontId="17"/>
  </si>
  <si>
    <t>↓ここへ計算式を入力しよう</t>
    <rPh sb="4" eb="6">
      <t>ケイサン</t>
    </rPh>
    <rPh sb="6" eb="7">
      <t>シキ</t>
    </rPh>
    <rPh sb="8" eb="10">
      <t>ニュウリョク</t>
    </rPh>
    <phoneticPr fontId="17"/>
  </si>
  <si>
    <t>ヒント</t>
    <phoneticPr fontId="17"/>
  </si>
  <si>
    <t>＝A3＋B3</t>
    <phoneticPr fontId="17"/>
  </si>
  <si>
    <t>ここからはヒントなしで考えてみよう( ^)o(^ )</t>
    <rPh sb="11" eb="12">
      <t>カンガ</t>
    </rPh>
    <phoneticPr fontId="17"/>
  </si>
  <si>
    <t>-（ひき算）の練習</t>
    <rPh sb="5" eb="6">
      <t>サンレンシュウ</t>
    </rPh>
    <phoneticPr fontId="17"/>
  </si>
  <si>
    <t>左から右を引いてみよう</t>
    <rPh sb="0" eb="1">
      <t>ヒダリ</t>
    </rPh>
    <rPh sb="3" eb="4">
      <t>ミギ</t>
    </rPh>
    <rPh sb="5" eb="6">
      <t>ヒ</t>
    </rPh>
    <phoneticPr fontId="17"/>
  </si>
  <si>
    <t>=A9-B9</t>
    <phoneticPr fontId="17"/>
  </si>
  <si>
    <t>＊（かけ算）の練習</t>
    <rPh sb="5" eb="6">
      <t>サンレンシュウ</t>
    </rPh>
    <phoneticPr fontId="17"/>
  </si>
  <si>
    <t>右と左をかけてみよう</t>
    <rPh sb="0" eb="1">
      <t>ミギ</t>
    </rPh>
    <rPh sb="2" eb="3">
      <t>ヒダリ</t>
    </rPh>
    <phoneticPr fontId="17"/>
  </si>
  <si>
    <t>=A14*B14</t>
    <phoneticPr fontId="17"/>
  </si>
  <si>
    <t>／（わり算）の練習</t>
    <rPh sb="5" eb="6">
      <t>サンレンシュウ</t>
    </rPh>
    <phoneticPr fontId="17"/>
  </si>
  <si>
    <t>左から右をわってみよう</t>
    <rPh sb="0" eb="1">
      <t>ヒダリ</t>
    </rPh>
    <rPh sb="3" eb="4">
      <t>ミギ</t>
    </rPh>
    <phoneticPr fontId="17"/>
  </si>
  <si>
    <t>＝A19/B19</t>
    <phoneticPr fontId="17"/>
  </si>
  <si>
    <r>
      <t>練習⑥　セル【A3】に</t>
    </r>
    <r>
      <rPr>
        <sz val="14"/>
        <color rgb="FFFF0000"/>
        <rFont val="ＭＳ Ｐゴシック"/>
        <family val="3"/>
        <charset val="128"/>
      </rPr>
      <t>「</t>
    </r>
    <r>
      <rPr>
        <b/>
        <sz val="14"/>
        <color rgb="FFFF0000"/>
        <rFont val="ＭＳ Ｐゴシック"/>
        <family val="3"/>
        <charset val="128"/>
      </rPr>
      <t>テレビ</t>
    </r>
    <r>
      <rPr>
        <sz val="14"/>
        <color rgb="FFFF0000"/>
        <rFont val="ＭＳ Ｐゴシック"/>
        <family val="3"/>
        <charset val="128"/>
      </rPr>
      <t>」</t>
    </r>
    <r>
      <rPr>
        <sz val="14"/>
        <color theme="1"/>
        <rFont val="ＭＳ Ｐゴシック"/>
        <family val="3"/>
        <charset val="128"/>
      </rPr>
      <t>と入力しましょう。</t>
    </r>
    <phoneticPr fontId="6"/>
  </si>
  <si>
    <r>
      <t>セル【B3】に</t>
    </r>
    <r>
      <rPr>
        <sz val="14"/>
        <color rgb="FFFF0000"/>
        <rFont val="ＭＳ Ｐゴシック"/>
        <family val="3"/>
        <charset val="128"/>
      </rPr>
      <t>「</t>
    </r>
    <r>
      <rPr>
        <b/>
        <sz val="14"/>
        <color rgb="FFFF0000"/>
        <rFont val="ＭＳ Ｐゴシック"/>
        <family val="3"/>
        <charset val="128"/>
      </rPr>
      <t>14800</t>
    </r>
    <r>
      <rPr>
        <sz val="14"/>
        <color rgb="FFFF0000"/>
        <rFont val="ＭＳ Ｐゴシック"/>
        <family val="3"/>
        <charset val="128"/>
      </rPr>
      <t>」</t>
    </r>
    <r>
      <rPr>
        <sz val="14"/>
        <color theme="1"/>
        <rFont val="ＭＳ Ｐゴシック"/>
        <family val="3"/>
        <charset val="128"/>
      </rPr>
      <t>と入力しましょう。</t>
    </r>
    <phoneticPr fontId="5"/>
  </si>
  <si>
    <t>　【練習②】　解答</t>
    <rPh sb="7" eb="9">
      <t>カイトウ</t>
    </rPh>
    <phoneticPr fontId="5"/>
  </si>
  <si>
    <t>【練習③】</t>
    <phoneticPr fontId="5"/>
  </si>
  <si>
    <t>【練習④】</t>
    <phoneticPr fontId="5"/>
  </si>
  <si>
    <t>　　【練習⑥～⑨】　解答</t>
    <rPh sb="10" eb="12">
      <t>カイトウ</t>
    </rPh>
    <phoneticPr fontId="5"/>
  </si>
  <si>
    <t>　　【練習⑩】　解答</t>
    <rPh sb="8" eb="10">
      <t>カイトウ</t>
    </rPh>
    <phoneticPr fontId="5"/>
  </si>
  <si>
    <r>
      <t>セル【B１】に</t>
    </r>
    <r>
      <rPr>
        <sz val="14"/>
        <color rgb="FFFF0000"/>
        <rFont val="ＭＳ Ｐゴシック"/>
        <family val="3"/>
        <charset val="128"/>
      </rPr>
      <t>「</t>
    </r>
    <r>
      <rPr>
        <b/>
        <sz val="14"/>
        <color rgb="FFFF0000"/>
        <rFont val="ＭＳ Ｐゴシック"/>
        <family val="3"/>
        <charset val="128"/>
      </rPr>
      <t>合計</t>
    </r>
    <r>
      <rPr>
        <sz val="14"/>
        <color rgb="FFFF0000"/>
        <rFont val="ＭＳ Ｐゴシック"/>
        <family val="3"/>
        <charset val="128"/>
      </rPr>
      <t>」</t>
    </r>
    <r>
      <rPr>
        <sz val="14"/>
        <color theme="1"/>
        <rFont val="ＭＳ Ｐゴシック"/>
        <family val="3"/>
        <charset val="128"/>
      </rPr>
      <t>と入力しましょう。</t>
    </r>
    <phoneticPr fontId="5"/>
  </si>
  <si>
    <r>
      <t>セル【B１】の</t>
    </r>
    <r>
      <rPr>
        <sz val="14"/>
        <rFont val="ＭＳ Ｐゴシック"/>
        <family val="3"/>
        <charset val="128"/>
      </rPr>
      <t>「合計」を</t>
    </r>
    <r>
      <rPr>
        <b/>
        <sz val="14"/>
        <color rgb="FFFF0000"/>
        <rFont val="ＭＳ Ｐゴシック"/>
        <family val="3"/>
        <charset val="128"/>
      </rPr>
      <t>クリア</t>
    </r>
    <r>
      <rPr>
        <sz val="14"/>
        <color theme="1"/>
        <rFont val="ＭＳ Ｐゴシック"/>
        <family val="3"/>
        <charset val="128"/>
      </rPr>
      <t>しましょう。</t>
    </r>
    <phoneticPr fontId="5"/>
  </si>
  <si>
    <r>
      <t>セル【Ａ１】に</t>
    </r>
    <r>
      <rPr>
        <sz val="14"/>
        <color rgb="FFFF0000"/>
        <rFont val="ＭＳ Ｐゴシック"/>
        <family val="3"/>
        <charset val="128"/>
      </rPr>
      <t>「</t>
    </r>
    <r>
      <rPr>
        <b/>
        <sz val="14"/>
        <color rgb="FFFF0000"/>
        <rFont val="ＭＳ Ｐゴシック"/>
        <family val="3"/>
        <charset val="128"/>
      </rPr>
      <t>インターネットで買い物</t>
    </r>
    <r>
      <rPr>
        <sz val="14"/>
        <color rgb="FFFF0000"/>
        <rFont val="ＭＳ Ｐゴシック"/>
        <family val="3"/>
        <charset val="128"/>
      </rPr>
      <t>」</t>
    </r>
    <r>
      <rPr>
        <sz val="14"/>
        <color theme="1"/>
        <rFont val="ＭＳ Ｐゴシック"/>
        <family val="3"/>
        <charset val="128"/>
      </rPr>
      <t>と</t>
    </r>
    <phoneticPr fontId="5"/>
  </si>
  <si>
    <t>　　【練習⑪】　解答</t>
    <rPh sb="8" eb="10">
      <t>カイトウ</t>
    </rPh>
    <phoneticPr fontId="5"/>
  </si>
  <si>
    <t>【練習⑫】　解答</t>
    <rPh sb="6" eb="8">
      <t>カイトウ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</si>
</sst>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游ゴシック"/>
      <charset val="128"/>
      <scheme val="minor"/>
    </font>
    <font>
      <b/>
      <sz val="16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b/>
      <sz val="13"/>
      <color theme="1"/>
      <name val="ＭＳ Ｐゴシック"/>
      <family val="3"/>
      <charset val="128"/>
    </font>
    <font>
      <b/>
      <sz val="15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14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color theme="1"/>
      <name val="游ゴシック"/>
      <family val="3"/>
      <charset val="128"/>
      <scheme val="minor"/>
    </font>
    <font>
      <sz val="12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 style="double">
        <color auto="1"/>
      </left>
      <right/>
      <top/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thin">
        <color auto="1"/>
      </left>
      <right style="medium">
        <color theme="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5" fillId="0" borderId="0">
      <alignment vertical="center"/>
    </xf>
    <xf numFmtId="0" fontId="18" fillId="0" borderId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7" fillId="0" borderId="0" xfId="0" applyFont="1" applyBorder="1">
      <alignment vertical="center"/>
    </xf>
    <xf numFmtId="0" fontId="0" fillId="0" borderId="0" xfId="0" applyBorder="1">
      <alignment vertical="center"/>
    </xf>
    <xf numFmtId="0" fontId="12" fillId="0" borderId="0" xfId="0" applyFont="1" applyBorder="1">
      <alignment vertical="center"/>
    </xf>
    <xf numFmtId="0" fontId="12" fillId="0" borderId="1" xfId="0" applyFont="1" applyBorder="1">
      <alignment vertical="center"/>
    </xf>
    <xf numFmtId="0" fontId="8" fillId="0" borderId="0" xfId="0" applyFont="1" applyBorder="1">
      <alignment vertical="center"/>
    </xf>
    <xf numFmtId="0" fontId="13" fillId="0" borderId="2" xfId="0" applyFont="1" applyBorder="1">
      <alignment vertic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>
      <alignment vertical="center"/>
    </xf>
    <xf numFmtId="0" fontId="7" fillId="0" borderId="3" xfId="0" applyFont="1" applyBorder="1">
      <alignment vertical="center"/>
    </xf>
    <xf numFmtId="0" fontId="7" fillId="0" borderId="5" xfId="0" applyFont="1" applyBorder="1">
      <alignment vertical="center"/>
    </xf>
    <xf numFmtId="0" fontId="7" fillId="0" borderId="2" xfId="0" applyFont="1" applyBorder="1">
      <alignment vertical="center"/>
    </xf>
    <xf numFmtId="0" fontId="7" fillId="2" borderId="0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6" xfId="0" applyFont="1" applyBorder="1">
      <alignment vertical="center"/>
    </xf>
    <xf numFmtId="0" fontId="7" fillId="0" borderId="7" xfId="0" applyFont="1" applyBorder="1">
      <alignment vertical="center"/>
    </xf>
    <xf numFmtId="0" fontId="14" fillId="0" borderId="0" xfId="0" applyFont="1" applyBorder="1">
      <alignment vertical="center"/>
    </xf>
    <xf numFmtId="0" fontId="11" fillId="3" borderId="0" xfId="0" applyFont="1" applyFill="1">
      <alignment vertical="center"/>
    </xf>
    <xf numFmtId="0" fontId="16" fillId="0" borderId="0" xfId="1" quotePrefix="1" applyFont="1">
      <alignment vertical="center"/>
    </xf>
    <xf numFmtId="0" fontId="15" fillId="0" borderId="0" xfId="1">
      <alignment vertical="center"/>
    </xf>
    <xf numFmtId="0" fontId="15" fillId="0" borderId="3" xfId="1" applyBorder="1">
      <alignment vertical="center"/>
    </xf>
    <xf numFmtId="0" fontId="15" fillId="0" borderId="4" xfId="1" applyBorder="1">
      <alignment vertical="center"/>
    </xf>
    <xf numFmtId="0" fontId="15" fillId="0" borderId="5" xfId="1" applyBorder="1">
      <alignment vertical="center"/>
    </xf>
    <xf numFmtId="0" fontId="15" fillId="0" borderId="10" xfId="1" applyBorder="1" applyProtection="1">
      <alignment vertical="center"/>
      <protection locked="0"/>
    </xf>
    <xf numFmtId="0" fontId="15" fillId="0" borderId="9" xfId="1" applyBorder="1">
      <alignment vertical="center"/>
    </xf>
    <xf numFmtId="0" fontId="15" fillId="0" borderId="4" xfId="1" quotePrefix="1" applyBorder="1">
      <alignment vertical="center"/>
    </xf>
    <xf numFmtId="0" fontId="15" fillId="0" borderId="11" xfId="1" applyBorder="1" applyProtection="1">
      <alignment vertical="center"/>
      <protection locked="0"/>
    </xf>
    <xf numFmtId="0" fontId="15" fillId="0" borderId="12" xfId="1" applyBorder="1" applyProtection="1">
      <alignment vertical="center"/>
      <protection locked="0"/>
    </xf>
    <xf numFmtId="0" fontId="15" fillId="0" borderId="5" xfId="1" applyBorder="1" applyAlignment="1">
      <alignment horizontal="center" vertical="center"/>
    </xf>
    <xf numFmtId="0" fontId="15" fillId="0" borderId="9" xfId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</cellXfs>
  <cellStyles count="3">
    <cellStyle name="標準" xfId="0" builtinId="0"/>
    <cellStyle name="標準 2" xfId="1" xr:uid="{60F09705-A291-49E3-8F6A-E155C155E85F}"/>
    <cellStyle name="標準 3" xfId="2" xr:uid="{066195F6-628F-4F5A-AD98-860910529466}"/>
  </cellStyles>
  <dxfs count="4"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2.jpe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66040</xdr:colOff>
      <xdr:row>21</xdr:row>
      <xdr:rowOff>229235</xdr:rowOff>
    </xdr:from>
    <xdr:to>
      <xdr:col>13</xdr:col>
      <xdr:colOff>86360</xdr:colOff>
      <xdr:row>25</xdr:row>
      <xdr:rowOff>28575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6040" y="5067935"/>
          <a:ext cx="8611870" cy="75184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ja-JP" altLang="en-US" sz="1100"/>
        </a:p>
      </xdr:txBody>
    </xdr:sp>
    <xdr:clientData/>
  </xdr:twoCellAnchor>
  <xdr:twoCellAnchor editAs="oneCell">
    <xdr:from>
      <xdr:col>9</xdr:col>
      <xdr:colOff>259080</xdr:colOff>
      <xdr:row>2</xdr:row>
      <xdr:rowOff>38100</xdr:rowOff>
    </xdr:from>
    <xdr:to>
      <xdr:col>18</xdr:col>
      <xdr:colOff>336550</xdr:colOff>
      <xdr:row>17</xdr:row>
      <xdr:rowOff>17145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22343" r="55627" b="37387"/>
        <a:stretch>
          <a:fillRect/>
        </a:stretch>
      </xdr:blipFill>
      <xdr:spPr>
        <a:xfrm>
          <a:off x="6107430" y="514350"/>
          <a:ext cx="6249670" cy="338899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10</xdr:col>
      <xdr:colOff>38100</xdr:colOff>
      <xdr:row>12</xdr:row>
      <xdr:rowOff>66675</xdr:rowOff>
    </xdr:from>
    <xdr:to>
      <xdr:col>11</xdr:col>
      <xdr:colOff>24130</xdr:colOff>
      <xdr:row>16</xdr:row>
      <xdr:rowOff>99695</xdr:rowOff>
    </xdr:to>
    <xdr:pic>
      <xdr:nvPicPr>
        <xdr:cNvPr id="4" name="図 3" descr="人形, おもちゃ, クリップアート が含まれている画像&#10;&#10;自動的に生成された説明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40" t="50087" r="46667"/>
        <a:stretch>
          <a:fillRect/>
        </a:stretch>
      </xdr:blipFill>
      <xdr:spPr>
        <a:xfrm>
          <a:off x="6572250" y="2924175"/>
          <a:ext cx="671830" cy="82359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11</xdr:col>
      <xdr:colOff>9525</xdr:colOff>
      <xdr:row>13</xdr:row>
      <xdr:rowOff>133350</xdr:rowOff>
    </xdr:from>
    <xdr:to>
      <xdr:col>17</xdr:col>
      <xdr:colOff>626745</xdr:colOff>
      <xdr:row>17</xdr:row>
      <xdr:rowOff>37465</xdr:rowOff>
    </xdr:to>
    <xdr:sp macro="" textlink="">
      <xdr:nvSpPr>
        <xdr:cNvPr id="5" name="テキスト ボックス 9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7229475" y="3228975"/>
          <a:ext cx="4732020" cy="69469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/>
        <a:lstStyle/>
        <a:p>
          <a:pPr algn="l">
            <a:lnSpc>
              <a:spcPts val="2000"/>
            </a:lnSpc>
            <a:spcAft>
              <a:spcPts val="0"/>
            </a:spcAft>
          </a:pPr>
          <a:r>
            <a:rPr lang="ja-JP" sz="14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　</a:t>
          </a:r>
          <a:r>
            <a:rPr lang="ja-JP" altLang="en-US" sz="14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キー（↑や→）を動かすと、セル番地が変わることを　</a:t>
          </a:r>
        </a:p>
        <a:p>
          <a:pPr algn="l">
            <a:lnSpc>
              <a:spcPts val="2000"/>
            </a:lnSpc>
            <a:spcAft>
              <a:spcPts val="0"/>
            </a:spcAft>
          </a:pPr>
          <a:r>
            <a:rPr lang="ja-JP" altLang="en-US" sz="14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　確認しましょう</a:t>
          </a:r>
          <a:endParaRPr lang="ja-JP" sz="1400" kern="100">
            <a:effectLst/>
            <a:latin typeface="游明朝" panose="02020400000000000000" pitchFamily="18" charset="-128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10</xdr:col>
      <xdr:colOff>95250</xdr:colOff>
      <xdr:row>3</xdr:row>
      <xdr:rowOff>95250</xdr:rowOff>
    </xdr:from>
    <xdr:to>
      <xdr:col>10</xdr:col>
      <xdr:colOff>374015</xdr:colOff>
      <xdr:row>12</xdr:row>
      <xdr:rowOff>66675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>
          <a:stCxn id="4" idx="0"/>
          <a:endCxn id="9" idx="2"/>
        </xdr:cNvCxnSpPr>
      </xdr:nvCxnSpPr>
      <xdr:spPr>
        <a:xfrm flipH="1" flipV="1">
          <a:off x="6629400" y="809625"/>
          <a:ext cx="278765" cy="21145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257175</xdr:colOff>
      <xdr:row>2</xdr:row>
      <xdr:rowOff>57150</xdr:rowOff>
    </xdr:from>
    <xdr:to>
      <xdr:col>10</xdr:col>
      <xdr:colOff>619125</xdr:colOff>
      <xdr:row>3</xdr:row>
      <xdr:rowOff>95250</xdr:rowOff>
    </xdr:to>
    <xdr:sp macro="" textlink="">
      <xdr:nvSpPr>
        <xdr:cNvPr id="9" name="四角形: 角を丸くする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105525" y="533400"/>
          <a:ext cx="1047750" cy="276225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noAutofit/>
        </a:bodyPr>
        <a:lstStyle/>
        <a:p>
          <a:endParaRPr lang="ja-JP" altLang="en-US"/>
        </a:p>
      </xdr:txBody>
    </xdr:sp>
    <xdr:clientData/>
  </xdr:twoCellAnchor>
  <xdr:twoCellAnchor>
    <xdr:from>
      <xdr:col>0</xdr:col>
      <xdr:colOff>142874</xdr:colOff>
      <xdr:row>22</xdr:row>
      <xdr:rowOff>28575</xdr:rowOff>
    </xdr:from>
    <xdr:to>
      <xdr:col>13</xdr:col>
      <xdr:colOff>209549</xdr:colOff>
      <xdr:row>25</xdr:row>
      <xdr:rowOff>66040</xdr:rowOff>
    </xdr:to>
    <xdr:sp macro="" textlink="">
      <xdr:nvSpPr>
        <xdr:cNvPr id="7" name="テキスト ボックス 9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42874" y="5105400"/>
          <a:ext cx="8658225" cy="75184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>
            <a:lnSpc>
              <a:spcPts val="2000"/>
            </a:lnSpc>
            <a:spcAft>
              <a:spcPts val="0"/>
            </a:spcAft>
          </a:pPr>
          <a:r>
            <a:rPr lang="ja-JP" sz="15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　練習②</a:t>
          </a:r>
        </a:p>
        <a:p>
          <a:pPr algn="l">
            <a:lnSpc>
              <a:spcPts val="2000"/>
            </a:lnSpc>
            <a:spcAft>
              <a:spcPts val="0"/>
            </a:spcAft>
          </a:pPr>
          <a:r>
            <a:rPr lang="ja-JP" altLang="ja-JP" sz="15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　右上</a:t>
          </a:r>
          <a:r>
            <a:rPr lang="en-US" altLang="ja-JP" sz="15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図を参考にして、キーボードの→・←・↑・↓キーを使って、セルを動かしてみましょう！</a:t>
          </a:r>
          <a:endParaRPr lang="ja-JP" altLang="en-US" sz="1500" kern="100">
            <a:effectLst/>
            <a:latin typeface="游明朝" panose="02020400000000000000" pitchFamily="18" charset="-128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9525</xdr:colOff>
      <xdr:row>0</xdr:row>
      <xdr:rowOff>9525</xdr:rowOff>
    </xdr:from>
    <xdr:to>
      <xdr:col>8</xdr:col>
      <xdr:colOff>19050</xdr:colOff>
      <xdr:row>17</xdr:row>
      <xdr:rowOff>28575</xdr:rowOff>
    </xdr:to>
    <xdr:sp macro="" textlink="">
      <xdr:nvSpPr>
        <xdr:cNvPr id="8" name="四角形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9525" y="9525"/>
          <a:ext cx="5172075" cy="390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ja-JP" altLang="en-US" sz="1100"/>
        </a:p>
      </xdr:txBody>
    </xdr:sp>
    <xdr:clientData/>
  </xdr:twoCellAnchor>
  <xdr:twoCellAnchor>
    <xdr:from>
      <xdr:col>3</xdr:col>
      <xdr:colOff>561975</xdr:colOff>
      <xdr:row>17</xdr:row>
      <xdr:rowOff>95250</xdr:rowOff>
    </xdr:from>
    <xdr:to>
      <xdr:col>5</xdr:col>
      <xdr:colOff>361950</xdr:colOff>
      <xdr:row>21</xdr:row>
      <xdr:rowOff>180975</xdr:rowOff>
    </xdr:to>
    <xdr:sp macro="" textlink="">
      <xdr:nvSpPr>
        <xdr:cNvPr id="10" name="上矢印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295525" y="3981450"/>
          <a:ext cx="1171575" cy="1038225"/>
        </a:xfrm>
        <a:prstGeom prst="upArrow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657860</xdr:colOff>
      <xdr:row>0</xdr:row>
      <xdr:rowOff>133350</xdr:rowOff>
    </xdr:from>
    <xdr:to>
      <xdr:col>11</xdr:col>
      <xdr:colOff>321871</xdr:colOff>
      <xdr:row>14</xdr:row>
      <xdr:rowOff>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21527" r="59780" b="6201"/>
        <a:stretch>
          <a:fillRect/>
        </a:stretch>
      </xdr:blipFill>
      <xdr:spPr>
        <a:xfrm>
          <a:off x="4448810" y="133350"/>
          <a:ext cx="3093011" cy="3124200"/>
        </a:xfrm>
        <a:prstGeom prst="rect">
          <a:avLst/>
        </a:prstGeom>
      </xdr:spPr>
    </xdr:pic>
    <xdr:clientData/>
  </xdr:twoCellAnchor>
  <xdr:twoCellAnchor>
    <xdr:from>
      <xdr:col>8</xdr:col>
      <xdr:colOff>123826</xdr:colOff>
      <xdr:row>6</xdr:row>
      <xdr:rowOff>38100</xdr:rowOff>
    </xdr:from>
    <xdr:to>
      <xdr:col>9</xdr:col>
      <xdr:colOff>400050</xdr:colOff>
      <xdr:row>7</xdr:row>
      <xdr:rowOff>152402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 flipV="1">
          <a:off x="5286375" y="1390650"/>
          <a:ext cx="962025" cy="35242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295275</xdr:colOff>
      <xdr:row>5</xdr:row>
      <xdr:rowOff>142875</xdr:rowOff>
    </xdr:from>
    <xdr:to>
      <xdr:col>8</xdr:col>
      <xdr:colOff>253365</xdr:colOff>
      <xdr:row>8</xdr:row>
      <xdr:rowOff>205105</xdr:rowOff>
    </xdr:to>
    <xdr:pic>
      <xdr:nvPicPr>
        <xdr:cNvPr id="3" name="図 2" descr="人形, おもちゃ, クリップアート が含まれている画像&#10;&#10;自動的に生成された説明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40" t="50087" r="46667"/>
        <a:stretch>
          <a:fillRect/>
        </a:stretch>
      </xdr:blipFill>
      <xdr:spPr>
        <a:xfrm>
          <a:off x="4772025" y="1257300"/>
          <a:ext cx="643890" cy="7766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638175</xdr:colOff>
      <xdr:row>8</xdr:row>
      <xdr:rowOff>180975</xdr:rowOff>
    </xdr:from>
    <xdr:to>
      <xdr:col>9</xdr:col>
      <xdr:colOff>552450</xdr:colOff>
      <xdr:row>10</xdr:row>
      <xdr:rowOff>151765</xdr:rowOff>
    </xdr:to>
    <xdr:sp macro="" textlink="">
      <xdr:nvSpPr>
        <xdr:cNvPr id="4" name="テキスト ボックス 9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4429125" y="2009775"/>
          <a:ext cx="1971675" cy="44704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noAutofit/>
        </a:bodyPr>
        <a:lstStyle/>
        <a:p>
          <a:pPr algn="l">
            <a:lnSpc>
              <a:spcPts val="2000"/>
            </a:lnSpc>
            <a:spcAft>
              <a:spcPts val="0"/>
            </a:spcAft>
          </a:pPr>
          <a:r>
            <a:rPr lang="ja-JP" sz="14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　</a:t>
          </a:r>
          <a:r>
            <a:rPr lang="ja-JP" altLang="en-US" sz="14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右のように選択でき　　</a:t>
          </a:r>
        </a:p>
        <a:p>
          <a:pPr algn="l">
            <a:lnSpc>
              <a:spcPts val="2000"/>
            </a:lnSpc>
            <a:spcAft>
              <a:spcPts val="0"/>
            </a:spcAft>
          </a:pPr>
          <a:r>
            <a:rPr lang="ja-JP" altLang="en-US" sz="14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　ましたか？</a:t>
          </a:r>
          <a:endParaRPr lang="ja-JP" sz="1400" kern="100">
            <a:effectLst/>
            <a:latin typeface="游明朝" panose="02020400000000000000" pitchFamily="18" charset="-128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228600</xdr:colOff>
      <xdr:row>3</xdr:row>
      <xdr:rowOff>142875</xdr:rowOff>
    </xdr:from>
    <xdr:to>
      <xdr:col>9</xdr:col>
      <xdr:colOff>523240</xdr:colOff>
      <xdr:row>5</xdr:row>
      <xdr:rowOff>0</xdr:rowOff>
    </xdr:to>
    <xdr:sp macro="" textlink="">
      <xdr:nvSpPr>
        <xdr:cNvPr id="12" name="テキスト ボックス 9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705350" y="781050"/>
          <a:ext cx="1666240" cy="33337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/>
        <a:lstStyle/>
        <a:p>
          <a:pPr algn="l">
            <a:lnSpc>
              <a:spcPts val="2000"/>
            </a:lnSpc>
            <a:spcAft>
              <a:spcPts val="0"/>
            </a:spcAft>
          </a:pPr>
          <a:r>
            <a:rPr lang="en-US" altLang="ja-JP" sz="16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【</a:t>
          </a:r>
          <a:r>
            <a:rPr lang="ja-JP" altLang="en-US" sz="16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練習③ </a:t>
          </a:r>
          <a:r>
            <a:rPr lang="en-US" altLang="ja-JP" sz="16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】</a:t>
          </a:r>
          <a:r>
            <a:rPr lang="ja-JP" altLang="en-US" sz="16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解答</a:t>
          </a:r>
          <a:endParaRPr lang="en-US" altLang="ja-JP" sz="1600" b="1" kern="100">
            <a:effectLst/>
            <a:latin typeface="游明朝" panose="02020400000000000000" pitchFamily="18" charset="-128"/>
            <a:ea typeface="HG丸ｺﾞｼｯｸM-PRO" panose="020F0400000000000000" pitchFamily="50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11</xdr:col>
      <xdr:colOff>390524</xdr:colOff>
      <xdr:row>0</xdr:row>
      <xdr:rowOff>123824</xdr:rowOff>
    </xdr:from>
    <xdr:to>
      <xdr:col>15</xdr:col>
      <xdr:colOff>268059</xdr:colOff>
      <xdr:row>13</xdr:row>
      <xdr:rowOff>161925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22266" r="66317" b="7838"/>
        <a:stretch>
          <a:fillRect/>
        </a:stretch>
      </xdr:blipFill>
      <xdr:spPr>
        <a:xfrm>
          <a:off x="7610474" y="123824"/>
          <a:ext cx="2620735" cy="3057526"/>
        </a:xfrm>
        <a:prstGeom prst="rect">
          <a:avLst/>
        </a:prstGeom>
      </xdr:spPr>
    </xdr:pic>
    <xdr:clientData/>
  </xdr:twoCellAnchor>
  <xdr:twoCellAnchor editAs="oneCell">
    <xdr:from>
      <xdr:col>11</xdr:col>
      <xdr:colOff>609600</xdr:colOff>
      <xdr:row>3</xdr:row>
      <xdr:rowOff>200025</xdr:rowOff>
    </xdr:from>
    <xdr:to>
      <xdr:col>12</xdr:col>
      <xdr:colOff>567690</xdr:colOff>
      <xdr:row>7</xdr:row>
      <xdr:rowOff>24130</xdr:rowOff>
    </xdr:to>
    <xdr:pic>
      <xdr:nvPicPr>
        <xdr:cNvPr id="14" name="図 13" descr="人形, おもちゃ, クリップアート が含まれている画像&#10;&#10;自動的に生成された説明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40" t="50087" r="46667"/>
        <a:stretch>
          <a:fillRect/>
        </a:stretch>
      </xdr:blipFill>
      <xdr:spPr>
        <a:xfrm>
          <a:off x="7829550" y="838200"/>
          <a:ext cx="643890" cy="7766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476250</xdr:colOff>
      <xdr:row>4</xdr:row>
      <xdr:rowOff>133350</xdr:rowOff>
    </xdr:from>
    <xdr:to>
      <xdr:col>15</xdr:col>
      <xdr:colOff>285115</xdr:colOff>
      <xdr:row>7</xdr:row>
      <xdr:rowOff>76200</xdr:rowOff>
    </xdr:to>
    <xdr:sp macro="" textlink="">
      <xdr:nvSpPr>
        <xdr:cNvPr id="15" name="テキスト ボックス 9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8382000" y="1009650"/>
          <a:ext cx="1866265" cy="65722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noAutofit/>
        </a:bodyPr>
        <a:lstStyle/>
        <a:p>
          <a:pPr algn="l">
            <a:lnSpc>
              <a:spcPts val="2000"/>
            </a:lnSpc>
            <a:spcAft>
              <a:spcPts val="0"/>
            </a:spcAft>
          </a:pPr>
          <a:r>
            <a:rPr lang="ja-JP" altLang="en-US" sz="14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下のように選択</a:t>
          </a:r>
          <a:endParaRPr lang="en-US" altLang="ja-JP" sz="1400" b="1" kern="100">
            <a:effectLst/>
            <a:latin typeface="游明朝" panose="02020400000000000000" pitchFamily="18" charset="-128"/>
            <a:ea typeface="HG丸ｺﾞｼｯｸM-PRO" panose="020F0400000000000000" pitchFamily="50" charset="-128"/>
            <a:cs typeface="Times New Roman" panose="02020603050405020304" pitchFamily="18" charset="0"/>
          </a:endParaRPr>
        </a:p>
        <a:p>
          <a:pPr algn="l">
            <a:lnSpc>
              <a:spcPts val="2000"/>
            </a:lnSpc>
            <a:spcAft>
              <a:spcPts val="0"/>
            </a:spcAft>
          </a:pPr>
          <a:r>
            <a:rPr lang="ja-JP" altLang="en-US" sz="14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できましたか？</a:t>
          </a:r>
          <a:endParaRPr lang="ja-JP" sz="1400" kern="100">
            <a:effectLst/>
            <a:latin typeface="游明朝" panose="02020400000000000000" pitchFamily="18" charset="-128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12</xdr:col>
      <xdr:colOff>200025</xdr:colOff>
      <xdr:row>2</xdr:row>
      <xdr:rowOff>171450</xdr:rowOff>
    </xdr:from>
    <xdr:to>
      <xdr:col>14</xdr:col>
      <xdr:colOff>466090</xdr:colOff>
      <xdr:row>4</xdr:row>
      <xdr:rowOff>142875</xdr:rowOff>
    </xdr:to>
    <xdr:sp macro="" textlink="">
      <xdr:nvSpPr>
        <xdr:cNvPr id="16" name="テキスト ボックス 9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105775" y="571500"/>
          <a:ext cx="1637665" cy="44767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noAutofit/>
        </a:bodyPr>
        <a:lstStyle/>
        <a:p>
          <a:pPr algn="l">
            <a:lnSpc>
              <a:spcPts val="2000"/>
            </a:lnSpc>
            <a:spcAft>
              <a:spcPts val="0"/>
            </a:spcAft>
          </a:pPr>
          <a:r>
            <a:rPr lang="en-US" altLang="ja-JP" sz="16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【</a:t>
          </a:r>
          <a:r>
            <a:rPr lang="ja-JP" altLang="en-US" sz="16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練習④</a:t>
          </a:r>
          <a:r>
            <a:rPr lang="en-US" altLang="ja-JP" sz="16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】</a:t>
          </a:r>
          <a:r>
            <a:rPr lang="ja-JP" altLang="en-US" sz="1600" b="1" kern="100">
              <a:effectLst/>
              <a:latin typeface="游明朝" panose="02020400000000000000" pitchFamily="18" charset="-128"/>
              <a:ea typeface="HG丸ｺﾞｼｯｸM-PRO" panose="020F0400000000000000" pitchFamily="50" charset="-128"/>
              <a:cs typeface="Times New Roman" panose="02020603050405020304" pitchFamily="18" charset="0"/>
            </a:rPr>
            <a:t>解答</a:t>
          </a:r>
          <a:endParaRPr lang="ja-JP" sz="1600" kern="100">
            <a:effectLst/>
            <a:latin typeface="游明朝" panose="02020400000000000000" pitchFamily="18" charset="-128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209549</xdr:colOff>
      <xdr:row>0</xdr:row>
      <xdr:rowOff>38100</xdr:rowOff>
    </xdr:from>
    <xdr:to>
      <xdr:col>17</xdr:col>
      <xdr:colOff>651699</xdr:colOff>
      <xdr:row>16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-1" t="15095" r="69736" b="53605"/>
        <a:stretch>
          <a:fillRect/>
        </a:stretch>
      </xdr:blipFill>
      <xdr:spPr>
        <a:xfrm>
          <a:off x="5695949" y="38100"/>
          <a:ext cx="6614350" cy="38481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9525</xdr:colOff>
      <xdr:row>0</xdr:row>
      <xdr:rowOff>9525</xdr:rowOff>
    </xdr:from>
    <xdr:to>
      <xdr:col>7</xdr:col>
      <xdr:colOff>666115</xdr:colOff>
      <xdr:row>17</xdr:row>
      <xdr:rowOff>28575</xdr:rowOff>
    </xdr:to>
    <xdr:sp macro="" textlink="">
      <xdr:nvSpPr>
        <xdr:cNvPr id="4" name="四角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9525" y="9525"/>
          <a:ext cx="5457190" cy="409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ja-JP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ja-JP" altLang="en-US" sz="1100"/>
        </a:p>
      </xdr:txBody>
    </xdr:sp>
    <xdr:clientData/>
  </xdr:twoCellAnchor>
  <xdr:twoCellAnchor>
    <xdr:from>
      <xdr:col>8</xdr:col>
      <xdr:colOff>552451</xdr:colOff>
      <xdr:row>11</xdr:row>
      <xdr:rowOff>76199</xdr:rowOff>
    </xdr:from>
    <xdr:to>
      <xdr:col>14</xdr:col>
      <xdr:colOff>628652</xdr:colOff>
      <xdr:row>16</xdr:row>
      <xdr:rowOff>171449</xdr:rowOff>
    </xdr:to>
    <xdr:sp macro="" textlink="">
      <xdr:nvSpPr>
        <xdr:cNvPr id="5" name="上矢印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 rot="16200000">
          <a:off x="7491414" y="1271586"/>
          <a:ext cx="1285875" cy="4191001"/>
        </a:xfrm>
        <a:prstGeom prst="upArrow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ja-JP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ja-JP" altLang="en-US" sz="1100"/>
        </a:p>
      </xdr:txBody>
    </xdr:sp>
    <xdr:clientData/>
  </xdr:twoCellAnchor>
  <xdr:twoCellAnchor>
    <xdr:from>
      <xdr:col>8</xdr:col>
      <xdr:colOff>504825</xdr:colOff>
      <xdr:row>12</xdr:row>
      <xdr:rowOff>209550</xdr:rowOff>
    </xdr:from>
    <xdr:to>
      <xdr:col>15</xdr:col>
      <xdr:colOff>430530</xdr:colOff>
      <xdr:row>15</xdr:row>
      <xdr:rowOff>114300</xdr:rowOff>
    </xdr:to>
    <xdr:sp macro="" textlink="">
      <xdr:nvSpPr>
        <xdr:cNvPr id="6" name="テキスト ボックス 94">
          <a:extLst>
            <a:ext uri="{FF2B5EF4-FFF2-40B4-BE49-F238E27FC236}">
              <a16:creationId xmlns:a16="http://schemas.microsoft.com/office/drawing/2014/main" id="{6856B7EC-D558-40DE-B76B-B3F113C089D4}"/>
            </a:ext>
          </a:extLst>
        </xdr:cNvPr>
        <xdr:cNvSpPr txBox="1"/>
      </xdr:nvSpPr>
      <xdr:spPr>
        <a:xfrm>
          <a:off x="5991225" y="3095625"/>
          <a:ext cx="4726305" cy="61912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noAutofit/>
        </a:bodyPr>
        <a:lstStyle/>
        <a:p>
          <a:pPr algn="l">
            <a:lnSpc>
              <a:spcPts val="2000"/>
            </a:lnSpc>
            <a:spcAft>
              <a:spcPts val="0"/>
            </a:spcAft>
          </a:pPr>
          <a:r>
            <a:rPr lang="ja-JP" sz="1300" kern="100">
              <a:effectLst/>
              <a:latin typeface="游明朝" panose="02020400000000000000" pitchFamily="18" charset="-128"/>
              <a:ea typeface="HG丸ｺﾞｼｯｸM-PRO" panose="020F0600000000000000" pitchFamily="50" charset="-128"/>
              <a:cs typeface="Times New Roman" panose="02020603050405020304" pitchFamily="18" charset="0"/>
            </a:rPr>
            <a:t>　</a:t>
          </a:r>
          <a:r>
            <a:rPr lang="ja-JP" altLang="en-US" sz="1300" kern="100">
              <a:effectLst/>
              <a:latin typeface="游明朝" panose="02020400000000000000" pitchFamily="18" charset="-128"/>
              <a:ea typeface="HG丸ｺﾞｼｯｸM-PRO" panose="020F0600000000000000" pitchFamily="50" charset="-128"/>
              <a:cs typeface="Times New Roman" panose="02020603050405020304" pitchFamily="18" charset="0"/>
            </a:rPr>
            <a:t>練習⑤　下図のように、範囲選択をしてみましょう。</a:t>
          </a:r>
          <a:endParaRPr lang="en-US" altLang="ja-JP" sz="1300" kern="100">
            <a:effectLst/>
            <a:latin typeface="游明朝" panose="02020400000000000000" pitchFamily="18" charset="-128"/>
            <a:ea typeface="HG丸ｺﾞｼｯｸM-PRO" panose="020F0600000000000000" pitchFamily="50" charset="-128"/>
            <a:cs typeface="Times New Roman" panose="02020603050405020304" pitchFamily="18" charset="0"/>
          </a:endParaRPr>
        </a:p>
        <a:p>
          <a:pPr algn="l">
            <a:lnSpc>
              <a:spcPts val="2000"/>
            </a:lnSpc>
            <a:spcAft>
              <a:spcPts val="0"/>
            </a:spcAft>
          </a:pPr>
          <a:r>
            <a:rPr lang="ja-JP" altLang="en-US" sz="1300" kern="100">
              <a:effectLst/>
              <a:latin typeface="游明朝" panose="02020400000000000000" pitchFamily="18" charset="-128"/>
              <a:ea typeface="HG丸ｺﾞｼｯｸM-PRO" panose="020F0600000000000000" pitchFamily="50" charset="-128"/>
              <a:cs typeface="Times New Roman" panose="02020603050405020304" pitchFamily="18" charset="0"/>
            </a:rPr>
            <a:t>　　　　　♪ドラッグやＣｔｒｌキーを使います♪</a:t>
          </a:r>
          <a:endParaRPr lang="ja-JP" sz="1050" kern="100">
            <a:effectLst/>
            <a:latin typeface="游明朝" panose="02020400000000000000" pitchFamily="18" charset="-128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165100</xdr:colOff>
      <xdr:row>2</xdr:row>
      <xdr:rowOff>21171</xdr:rowOff>
    </xdr:from>
    <xdr:to>
      <xdr:col>11</xdr:col>
      <xdr:colOff>105834</xdr:colOff>
      <xdr:row>3</xdr:row>
      <xdr:rowOff>162141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EB628ABB-FB83-43B9-B985-9D4932F604C0}"/>
            </a:ext>
          </a:extLst>
        </xdr:cNvPr>
        <xdr:cNvGrpSpPr/>
      </xdr:nvGrpSpPr>
      <xdr:grpSpPr>
        <a:xfrm>
          <a:off x="3965575" y="497421"/>
          <a:ext cx="3369734" cy="379095"/>
          <a:chOff x="4155017" y="846666"/>
          <a:chExt cx="3380317" cy="384387"/>
        </a:xfrm>
      </xdr:grpSpPr>
      <xdr:sp macro="" textlink="">
        <xdr:nvSpPr>
          <xdr:cNvPr id="3" name="テキスト ボックス 12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 txBox="1"/>
        </xdr:nvSpPr>
        <xdr:spPr>
          <a:xfrm>
            <a:off x="4155017" y="846666"/>
            <a:ext cx="3380317" cy="384387"/>
          </a:xfrm>
          <a:prstGeom prst="rect">
            <a:avLst/>
          </a:prstGeom>
          <a:noFill/>
          <a:ln w="3175">
            <a:noFill/>
          </a:ln>
        </xdr:spPr>
        <xdr:txBody>
          <a:bodyPr rot="0" spcFirstLastPara="0" vertOverflow="overflow" horzOverflow="overflow" vert="horz" wrap="square" lIns="91440" tIns="45720" rIns="91440" bIns="45720" numCol="1" spcCol="0" rtlCol="0" fromWordArt="0" anchor="t" anchorCtr="0" forceAA="0" compatLnSpc="1">
            <a:noAutofit/>
          </a:bodyPr>
          <a:lstStyle/>
          <a:p>
            <a:pPr algn="l">
              <a:lnSpc>
                <a:spcPts val="2200"/>
              </a:lnSpc>
            </a:pPr>
            <a:r>
              <a:rPr lang="en-US" altLang="zh-CN" sz="1400" b="0" kern="100">
                <a:latin typeface="ＭＳ Ｐゴシック" panose="020B0600070205080204" charset="-128"/>
                <a:ea typeface="ＭＳ Ｐゴシック" panose="020B0600070205080204" charset="-128"/>
                <a:cs typeface="Times New Roman" panose="02020603050405020304" pitchFamily="12"/>
                <a:sym typeface="Times New Roman" panose="02020603050405020304" pitchFamily="12"/>
              </a:rPr>
              <a:t>※入力モードが　</a:t>
            </a:r>
            <a:r>
              <a:rPr lang="en-US" altLang="zh-CN" sz="1400" b="1" kern="100">
                <a:latin typeface="ＭＳ Ｐゴシック" panose="020B0600070205080204" charset="-128"/>
                <a:ea typeface="ＭＳ Ｐゴシック" panose="020B0600070205080204" charset="-128"/>
                <a:cs typeface="Times New Roman" panose="02020603050405020304" pitchFamily="12"/>
                <a:sym typeface="Times New Roman" panose="02020603050405020304" pitchFamily="12"/>
              </a:rPr>
              <a:t>あ　</a:t>
            </a:r>
            <a:r>
              <a:rPr lang="en-US" altLang="zh-CN" sz="1400" b="0" kern="100">
                <a:latin typeface="ＭＳ Ｐゴシック" panose="020B0600070205080204" charset="-128"/>
                <a:ea typeface="ＭＳ Ｐゴシック" panose="020B0600070205080204" charset="-128"/>
                <a:cs typeface="Times New Roman" panose="02020603050405020304" pitchFamily="12"/>
                <a:sym typeface="Times New Roman" panose="02020603050405020304" pitchFamily="12"/>
              </a:rPr>
              <a:t>の状態で入力します。</a:t>
            </a:r>
          </a:p>
        </xdr:txBody>
      </xdr:sp>
      <xdr:sp macro="" textlink="">
        <xdr:nvSpPr>
          <xdr:cNvPr id="4" name="角丸四角形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>
            <a:off x="5452534" y="854074"/>
            <a:ext cx="336550" cy="310092"/>
          </a:xfrm>
          <a:prstGeom prst="round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</a:extLst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endParaRPr lang="ja-JP" altLang="en-US" sz="1100"/>
          </a:p>
        </xdr:txBody>
      </xdr:sp>
    </xdr:grpSp>
    <xdr:clientData/>
  </xdr:twoCellAnchor>
  <xdr:twoCellAnchor>
    <xdr:from>
      <xdr:col>8</xdr:col>
      <xdr:colOff>147105</xdr:colOff>
      <xdr:row>34</xdr:row>
      <xdr:rowOff>40322</xdr:rowOff>
    </xdr:from>
    <xdr:to>
      <xdr:col>9</xdr:col>
      <xdr:colOff>256840</xdr:colOff>
      <xdr:row>37</xdr:row>
      <xdr:rowOff>123825</xdr:rowOff>
    </xdr:to>
    <xdr:pic>
      <xdr:nvPicPr>
        <xdr:cNvPr id="5" name="図 65" descr="人形, おもちゃ, クリップアート が含まれている画像&#10;&#10;自動的に生成された説明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87" r="46667"/>
        <a:stretch>
          <a:fillRect/>
        </a:stretch>
      </xdr:blipFill>
      <xdr:spPr>
        <a:xfrm>
          <a:off x="5319180" y="8136572"/>
          <a:ext cx="795535" cy="79787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518584</xdr:colOff>
      <xdr:row>34</xdr:row>
      <xdr:rowOff>127001</xdr:rowOff>
    </xdr:from>
    <xdr:to>
      <xdr:col>14</xdr:col>
      <xdr:colOff>613834</xdr:colOff>
      <xdr:row>36</xdr:row>
      <xdr:rowOff>116418</xdr:rowOff>
    </xdr:to>
    <xdr:sp macro="" textlink="">
      <xdr:nvSpPr>
        <xdr:cNvPr id="6" name="吹き出し: 角を丸めた四角形 6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392334" y="8403168"/>
          <a:ext cx="3016250" cy="476250"/>
        </a:xfrm>
        <a:prstGeom prst="wedgeRoundRectCallout">
          <a:avLst>
            <a:gd name="adj1" fmla="val -58946"/>
            <a:gd name="adj2" fmla="val 18765"/>
            <a:gd name="adj3" fmla="val 16667"/>
          </a:avLst>
        </a:prstGeom>
        <a:noFill/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noAutofit/>
        </a:bodyPr>
        <a:lstStyle/>
        <a:p>
          <a:pPr algn="ctr">
            <a:tabLst>
              <a:tab pos="2070735" algn="l"/>
            </a:tabLst>
          </a:pPr>
          <a:r>
            <a:rPr lang="en-US" altLang="zh-CN" sz="1050" kern="100"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2"/>
              <a:sym typeface="Times New Roman" panose="02020603050405020304" pitchFamily="12"/>
            </a:rPr>
            <a:t> </a:t>
          </a:r>
        </a:p>
      </xdr:txBody>
    </xdr:sp>
    <xdr:clientData/>
  </xdr:twoCellAnchor>
  <xdr:twoCellAnchor>
    <xdr:from>
      <xdr:col>9</xdr:col>
      <xdr:colOff>561977</xdr:colOff>
      <xdr:row>34</xdr:row>
      <xdr:rowOff>174626</xdr:rowOff>
    </xdr:from>
    <xdr:to>
      <xdr:col>15</xdr:col>
      <xdr:colOff>232832</xdr:colOff>
      <xdr:row>36</xdr:row>
      <xdr:rowOff>72180</xdr:rowOff>
    </xdr:to>
    <xdr:sp macro="" textlink="">
      <xdr:nvSpPr>
        <xdr:cNvPr id="7" name="テキスト ボックス 6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6435727" y="8450793"/>
          <a:ext cx="3279772" cy="384387"/>
        </a:xfrm>
        <a:prstGeom prst="rect">
          <a:avLst/>
        </a:prstGeom>
        <a:noFill/>
        <a:ln w="3175">
          <a:noFill/>
        </a:ln>
      </xdr:spPr>
      <xdr:txBody>
        <a:bodyPr rot="0" spcFirstLastPara="0" vertOverflow="overflow" horzOverflow="overflow" vert="horz" wrap="square" lIns="91440" tIns="45720" rIns="91440" bIns="45720" numCol="1" spcCol="0" rtlCol="0" fromWordArt="0" anchor="t" anchorCtr="0" forceAA="0" compatLnSpc="1">
          <a:noAutofit/>
        </a:bodyPr>
        <a:lstStyle/>
        <a:p>
          <a:pPr algn="l">
            <a:lnSpc>
              <a:spcPts val="2200"/>
            </a:lnSpc>
          </a:pPr>
          <a:r>
            <a:rPr lang="ja-JP" altLang="en-US" sz="1400" b="0" kern="100"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上の答え</a:t>
          </a:r>
          <a:r>
            <a:rPr lang="en-US" altLang="zh-CN" sz="1400" b="0" kern="100"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のように入力できましたか？</a:t>
          </a:r>
        </a:p>
      </xdr:txBody>
    </xdr:sp>
    <xdr:clientData/>
  </xdr:twoCellAnchor>
  <xdr:twoCellAnchor>
    <xdr:from>
      <xdr:col>7</xdr:col>
      <xdr:colOff>588855</xdr:colOff>
      <xdr:row>4</xdr:row>
      <xdr:rowOff>231780</xdr:rowOff>
    </xdr:from>
    <xdr:to>
      <xdr:col>11</xdr:col>
      <xdr:colOff>86359</xdr:colOff>
      <xdr:row>12</xdr:row>
      <xdr:rowOff>136530</xdr:rowOff>
    </xdr:to>
    <xdr:sp macro="" textlink="">
      <xdr:nvSpPr>
        <xdr:cNvPr id="8" name="テキスト ボックス 69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5086772" y="1205447"/>
          <a:ext cx="2249170" cy="1852083"/>
        </a:xfrm>
        <a:prstGeom prst="rect">
          <a:avLst/>
        </a:prstGeom>
        <a:noFill/>
        <a:ln w="3175">
          <a:noFill/>
        </a:ln>
      </xdr:spPr>
      <xdr:txBody>
        <a:bodyPr rot="0" spcFirstLastPara="0" vertOverflow="overflow" horzOverflow="overflow" vert="horz" wrap="square" lIns="91440" tIns="45720" rIns="91440" bIns="45720" numCol="1" spcCol="0" rtlCol="0" fromWordArt="0" anchor="t" anchorCtr="0" forceAA="0" compatLnSpc="1">
          <a:noAutofit/>
        </a:bodyPr>
        <a:lstStyle/>
        <a:p>
          <a:pPr algn="l">
            <a:lnSpc>
              <a:spcPts val="2200"/>
            </a:lnSpc>
          </a:pPr>
          <a:r>
            <a:rPr lang="en-US" altLang="zh-CN" sz="1500" b="1" kern="100"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セル【Ａ４】：</a:t>
          </a:r>
          <a:r>
            <a:rPr lang="en-US" altLang="zh-CN" sz="1500" b="1" kern="100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冷蔵庫</a:t>
          </a:r>
        </a:p>
        <a:p>
          <a:pPr algn="l">
            <a:lnSpc>
              <a:spcPts val="2200"/>
            </a:lnSpc>
          </a:pPr>
          <a:r>
            <a:rPr lang="en-US" altLang="zh-CN" sz="1500" b="1" kern="100"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セル【Ａ５】：</a:t>
          </a:r>
          <a:r>
            <a:rPr lang="en-US" altLang="zh-CN" sz="1500" b="1" kern="100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掃除機</a:t>
          </a:r>
        </a:p>
        <a:p>
          <a:pPr algn="l">
            <a:lnSpc>
              <a:spcPts val="2200"/>
            </a:lnSpc>
          </a:pPr>
          <a:r>
            <a:rPr lang="en-US" altLang="zh-CN" sz="1500" b="1" kern="100"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セル【Ａ６】：</a:t>
          </a:r>
          <a:r>
            <a:rPr lang="en-US" altLang="zh-CN" sz="1500" b="1" kern="100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小計</a:t>
          </a:r>
        </a:p>
        <a:p>
          <a:pPr algn="l">
            <a:lnSpc>
              <a:spcPts val="2200"/>
            </a:lnSpc>
          </a:pPr>
          <a:r>
            <a:rPr lang="en-US" altLang="zh-CN" sz="1500" b="1" kern="100"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セル【Ａ７】：</a:t>
          </a:r>
          <a:r>
            <a:rPr lang="en-US" altLang="zh-CN" sz="1500" b="1" kern="100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消費税</a:t>
          </a:r>
        </a:p>
        <a:p>
          <a:pPr algn="l">
            <a:lnSpc>
              <a:spcPts val="2200"/>
            </a:lnSpc>
          </a:pPr>
          <a:r>
            <a:rPr lang="en-US" altLang="zh-CN" sz="1500" b="1" kern="100"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セル【Ａ８】：</a:t>
          </a:r>
          <a:r>
            <a:rPr lang="en-US" altLang="zh-CN" sz="1500" b="1" kern="100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合計</a:t>
          </a:r>
        </a:p>
      </xdr:txBody>
    </xdr:sp>
    <xdr:clientData/>
  </xdr:twoCellAnchor>
  <xdr:twoCellAnchor>
    <xdr:from>
      <xdr:col>7</xdr:col>
      <xdr:colOff>444500</xdr:colOff>
      <xdr:row>5</xdr:row>
      <xdr:rowOff>10586</xdr:rowOff>
    </xdr:from>
    <xdr:to>
      <xdr:col>10</xdr:col>
      <xdr:colOff>391583</xdr:colOff>
      <xdr:row>11</xdr:row>
      <xdr:rowOff>0</xdr:rowOff>
    </xdr:to>
    <xdr:sp macro="" textlink="">
      <xdr:nvSpPr>
        <xdr:cNvPr id="9" name="四角形: 角を丸くする 70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4942417" y="1227669"/>
          <a:ext cx="2010833" cy="1449914"/>
        </a:xfrm>
        <a:prstGeom prst="roundRect">
          <a:avLst/>
        </a:prstGeom>
        <a:noFill/>
        <a:ln>
          <a:prstDash val="sysDash"/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</xdr:sp>
    <xdr:clientData/>
  </xdr:twoCellAnchor>
  <xdr:twoCellAnchor>
    <xdr:from>
      <xdr:col>0</xdr:col>
      <xdr:colOff>10795</xdr:colOff>
      <xdr:row>0</xdr:row>
      <xdr:rowOff>19050</xdr:rowOff>
    </xdr:from>
    <xdr:to>
      <xdr:col>5</xdr:col>
      <xdr:colOff>1270</xdr:colOff>
      <xdr:row>13</xdr:row>
      <xdr:rowOff>19050</xdr:rowOff>
    </xdr:to>
    <xdr:sp macro="" textlink="">
      <xdr:nvSpPr>
        <xdr:cNvPr id="14" name="四角形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0795" y="19050"/>
          <a:ext cx="3419475" cy="3095625"/>
        </a:xfrm>
        <a:prstGeom prst="rect">
          <a:avLst/>
        </a:prstGeom>
        <a:noFill/>
        <a:ln cmpd="sng"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ja-JP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ja-JP" altLang="en-US" sz="1100"/>
        </a:p>
      </xdr:txBody>
    </xdr:sp>
    <xdr:clientData/>
  </xdr:twoCellAnchor>
  <xdr:twoCellAnchor>
    <xdr:from>
      <xdr:col>6</xdr:col>
      <xdr:colOff>168272</xdr:colOff>
      <xdr:row>12</xdr:row>
      <xdr:rowOff>221195</xdr:rowOff>
    </xdr:from>
    <xdr:to>
      <xdr:col>11</xdr:col>
      <xdr:colOff>109006</xdr:colOff>
      <xdr:row>14</xdr:row>
      <xdr:rowOff>124040</xdr:rowOff>
    </xdr:to>
    <xdr:grpSp>
      <xdr:nvGrpSpPr>
        <xdr:cNvPr id="24" name="グループ化 23">
          <a:extLst>
            <a:ext uri="{FF2B5EF4-FFF2-40B4-BE49-F238E27FC236}">
              <a16:creationId xmlns:a16="http://schemas.microsoft.com/office/drawing/2014/main" id="{11693DE3-FB2A-4DC7-87B5-E695FC1E8808}"/>
            </a:ext>
          </a:extLst>
        </xdr:cNvPr>
        <xdr:cNvGrpSpPr/>
      </xdr:nvGrpSpPr>
      <xdr:grpSpPr>
        <a:xfrm>
          <a:off x="3968747" y="3078695"/>
          <a:ext cx="3369734" cy="379095"/>
          <a:chOff x="3861859" y="3713692"/>
          <a:chExt cx="3380317" cy="389678"/>
        </a:xfrm>
      </xdr:grpSpPr>
      <xdr:sp macro="" textlink="">
        <xdr:nvSpPr>
          <xdr:cNvPr id="17" name="テキスト ボックス 122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/>
        </xdr:nvSpPr>
        <xdr:spPr>
          <a:xfrm>
            <a:off x="3861859" y="3713692"/>
            <a:ext cx="3380317" cy="389678"/>
          </a:xfrm>
          <a:prstGeom prst="rect">
            <a:avLst/>
          </a:prstGeom>
          <a:noFill/>
          <a:ln w="3175">
            <a:noFill/>
          </a:ln>
        </xdr:spPr>
        <xdr:txBody>
          <a:bodyPr rot="0" spcFirstLastPara="0" vertOverflow="overflow" horzOverflow="overflow" vert="horz" wrap="square" lIns="91440" tIns="45720" rIns="91440" bIns="45720" numCol="1" spcCol="0" rtlCol="0" fromWordArt="0" anchor="t" anchorCtr="0" forceAA="0" compatLnSpc="1">
            <a:noAutofit/>
          </a:bodyPr>
          <a:lstStyle>
            <a:defPPr>
              <a:defRPr lang="ja-JP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>
              <a:lnSpc>
                <a:spcPts val="2200"/>
              </a:lnSpc>
            </a:pPr>
            <a:r>
              <a:rPr lang="en-US" altLang="zh-CN" sz="1400" b="0" kern="100">
                <a:latin typeface="ＭＳ Ｐゴシック" panose="020B0600070205080204" charset="-128"/>
                <a:ea typeface="ＭＳ Ｐゴシック" panose="020B0600070205080204" charset="-128"/>
                <a:cs typeface="Times New Roman" panose="02020603050405020304" pitchFamily="12"/>
                <a:sym typeface="Times New Roman" panose="02020603050405020304" pitchFamily="12"/>
              </a:rPr>
              <a:t>※入力モードが　</a:t>
            </a:r>
            <a:r>
              <a:rPr lang="ja-JP" altLang="en-US" sz="1400" b="1" kern="100">
                <a:latin typeface="ＭＳ Ｐゴシック" panose="020B0600070205080204" charset="-128"/>
                <a:ea typeface="ＭＳ Ｐゴシック" panose="020B0600070205080204" charset="-128"/>
                <a:cs typeface="Times New Roman" panose="02020603050405020304" pitchFamily="12"/>
                <a:sym typeface="Times New Roman" panose="02020603050405020304" pitchFamily="12"/>
              </a:rPr>
              <a:t>Ａ</a:t>
            </a:r>
            <a:r>
              <a:rPr lang="en-US" altLang="zh-CN" sz="1400" b="1" kern="100">
                <a:latin typeface="ＭＳ Ｐゴシック" panose="020B0600070205080204" charset="-128"/>
                <a:ea typeface="ＭＳ Ｐゴシック" panose="020B0600070205080204" charset="-128"/>
                <a:cs typeface="Times New Roman" panose="02020603050405020304" pitchFamily="12"/>
                <a:sym typeface="Times New Roman" panose="02020603050405020304" pitchFamily="12"/>
              </a:rPr>
              <a:t>　</a:t>
            </a:r>
            <a:r>
              <a:rPr lang="en-US" altLang="zh-CN" sz="1400" b="0" kern="100">
                <a:latin typeface="ＭＳ Ｐゴシック" panose="020B0600070205080204" charset="-128"/>
                <a:ea typeface="ＭＳ Ｐゴシック" panose="020B0600070205080204" charset="-128"/>
                <a:cs typeface="Times New Roman" panose="02020603050405020304" pitchFamily="12"/>
                <a:sym typeface="Times New Roman" panose="02020603050405020304" pitchFamily="12"/>
              </a:rPr>
              <a:t>の状態で入力します。</a:t>
            </a:r>
          </a:p>
        </xdr:txBody>
      </xdr:sp>
      <xdr:sp macro="" textlink="">
        <xdr:nvSpPr>
          <xdr:cNvPr id="18" name="角丸四角形 17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/>
        </xdr:nvSpPr>
        <xdr:spPr>
          <a:xfrm>
            <a:off x="5159374" y="3742266"/>
            <a:ext cx="312209" cy="300567"/>
          </a:xfrm>
          <a:prstGeom prst="round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</a:extLst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>
            <a:defPPr>
              <a:defRPr lang="ja-JP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ja-JP" altLang="en-US" sz="1100"/>
          </a:p>
        </xdr:txBody>
      </xdr:sp>
    </xdr:grpSp>
    <xdr:clientData/>
  </xdr:twoCellAnchor>
  <xdr:twoCellAnchor>
    <xdr:from>
      <xdr:col>2</xdr:col>
      <xdr:colOff>128905</xdr:colOff>
      <xdr:row>13</xdr:row>
      <xdr:rowOff>44450</xdr:rowOff>
    </xdr:from>
    <xdr:to>
      <xdr:col>2</xdr:col>
      <xdr:colOff>653415</xdr:colOff>
      <xdr:row>15</xdr:row>
      <xdr:rowOff>168275</xdr:rowOff>
    </xdr:to>
    <xdr:sp macro="" textlink="">
      <xdr:nvSpPr>
        <xdr:cNvPr id="19" name="上矢印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1500505" y="3140075"/>
          <a:ext cx="524510" cy="600075"/>
        </a:xfrm>
        <a:prstGeom prst="upArrow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ja-JP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ja-JP" altLang="en-US" sz="1100"/>
        </a:p>
      </xdr:txBody>
    </xdr:sp>
    <xdr:clientData/>
  </xdr:twoCellAnchor>
  <xdr:twoCellAnchor>
    <xdr:from>
      <xdr:col>7</xdr:col>
      <xdr:colOff>590338</xdr:colOff>
      <xdr:row>17</xdr:row>
      <xdr:rowOff>52283</xdr:rowOff>
    </xdr:from>
    <xdr:to>
      <xdr:col>10</xdr:col>
      <xdr:colOff>288501</xdr:colOff>
      <xdr:row>21</xdr:row>
      <xdr:rowOff>124250</xdr:rowOff>
    </xdr:to>
    <xdr:sp macro="" textlink="">
      <xdr:nvSpPr>
        <xdr:cNvPr id="20" name="テキスト ボックス 6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5088255" y="4190366"/>
          <a:ext cx="1761913" cy="1045634"/>
        </a:xfrm>
        <a:prstGeom prst="rect">
          <a:avLst/>
        </a:prstGeom>
        <a:noFill/>
        <a:ln w="3175">
          <a:noFill/>
        </a:ln>
      </xdr:spPr>
      <xdr:txBody>
        <a:bodyPr rot="0" spcFirstLastPara="0" vertOverflow="overflow" horzOverflow="overflow" vert="horz" wrap="square" lIns="91440" tIns="45720" rIns="91440" bIns="45720" numCol="1" spcCol="0" rtlCol="0" fromWordArt="0" anchor="t" anchorCtr="0" forceAA="0" compatLnSpc="1"/>
        <a:lstStyle>
          <a:defPPr>
            <a:defRPr lang="ja-JP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lnSpc>
              <a:spcPts val="2200"/>
            </a:lnSpc>
          </a:pPr>
          <a:r>
            <a:rPr lang="en-US" altLang="zh-CN" sz="1500" b="1" kern="100"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セル【</a:t>
          </a:r>
          <a:r>
            <a:rPr lang="ja-JP" altLang="en-US" sz="1500" b="1" kern="100"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Ｂ</a:t>
          </a:r>
          <a:r>
            <a:rPr lang="en-US" altLang="zh-CN" sz="1500" b="1" kern="100"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４】：</a:t>
          </a:r>
          <a:r>
            <a:rPr lang="en-US" altLang="zh-CN" sz="1500" b="1" kern="100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67800</a:t>
          </a:r>
        </a:p>
        <a:p>
          <a:pPr algn="l">
            <a:lnSpc>
              <a:spcPts val="2200"/>
            </a:lnSpc>
          </a:pPr>
          <a:r>
            <a:rPr lang="en-US" altLang="zh-CN" sz="1500" b="1" kern="100"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セル【B５】：</a:t>
          </a:r>
          <a:r>
            <a:rPr lang="en-US" altLang="zh-CN" sz="1500" b="1" kern="100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42000</a:t>
          </a:r>
        </a:p>
        <a:p>
          <a:pPr algn="l">
            <a:lnSpc>
              <a:spcPts val="2200"/>
            </a:lnSpc>
          </a:pPr>
          <a:r>
            <a:rPr lang="en-US" altLang="zh-CN" sz="1500" b="1" kern="100"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セル【B</a:t>
          </a:r>
          <a:r>
            <a:rPr lang="ja-JP" altLang="en-US" sz="1500" b="1" kern="100"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７</a:t>
          </a:r>
          <a:r>
            <a:rPr lang="en-US" altLang="zh-CN" sz="1500" b="1" kern="100"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】：</a:t>
          </a:r>
          <a:r>
            <a:rPr lang="en-US" altLang="zh-CN" sz="1500" b="1" kern="100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0.05</a:t>
          </a:r>
        </a:p>
      </xdr:txBody>
    </xdr:sp>
    <xdr:clientData/>
  </xdr:twoCellAnchor>
  <xdr:twoCellAnchor>
    <xdr:from>
      <xdr:col>7</xdr:col>
      <xdr:colOff>486832</xdr:colOff>
      <xdr:row>17</xdr:row>
      <xdr:rowOff>31749</xdr:rowOff>
    </xdr:from>
    <xdr:to>
      <xdr:col>10</xdr:col>
      <xdr:colOff>380998</xdr:colOff>
      <xdr:row>21</xdr:row>
      <xdr:rowOff>42333</xdr:rowOff>
    </xdr:to>
    <xdr:sp macro="" textlink="">
      <xdr:nvSpPr>
        <xdr:cNvPr id="21" name="四角形: 角を丸くする 7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4984749" y="4169832"/>
          <a:ext cx="1957916" cy="984251"/>
        </a:xfrm>
        <a:prstGeom prst="roundRect">
          <a:avLst/>
        </a:prstGeom>
        <a:noFill/>
        <a:ln>
          <a:prstDash val="sysDash"/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</xdr:sp>
    <xdr:clientData/>
  </xdr:twoCellAnchor>
  <xdr:twoCellAnchor>
    <xdr:from>
      <xdr:col>5</xdr:col>
      <xdr:colOff>306918</xdr:colOff>
      <xdr:row>0</xdr:row>
      <xdr:rowOff>137583</xdr:rowOff>
    </xdr:from>
    <xdr:to>
      <xdr:col>12</xdr:col>
      <xdr:colOff>391583</xdr:colOff>
      <xdr:row>21</xdr:row>
      <xdr:rowOff>169333</xdr:rowOff>
    </xdr:to>
    <xdr:sp macro="" textlink="">
      <xdr:nvSpPr>
        <xdr:cNvPr id="25" name="四角形: 角を丸くする 70">
          <a:extLst>
            <a:ext uri="{FF2B5EF4-FFF2-40B4-BE49-F238E27FC236}">
              <a16:creationId xmlns:a16="http://schemas.microsoft.com/office/drawing/2014/main" id="{7DE411C8-65C0-4719-AA9D-3D38001E5943}"/>
            </a:ext>
          </a:extLst>
        </xdr:cNvPr>
        <xdr:cNvSpPr/>
      </xdr:nvSpPr>
      <xdr:spPr>
        <a:xfrm>
          <a:off x="3746501" y="137583"/>
          <a:ext cx="4582582" cy="514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</xdr:sp>
    <xdr:clientData/>
  </xdr:twoCellAnchor>
  <xdr:twoCellAnchor>
    <xdr:from>
      <xdr:col>12</xdr:col>
      <xdr:colOff>189545</xdr:colOff>
      <xdr:row>5</xdr:row>
      <xdr:rowOff>63502</xdr:rowOff>
    </xdr:from>
    <xdr:to>
      <xdr:col>14</xdr:col>
      <xdr:colOff>370416</xdr:colOff>
      <xdr:row>10</xdr:row>
      <xdr:rowOff>105832</xdr:rowOff>
    </xdr:to>
    <xdr:sp macro="" textlink="">
      <xdr:nvSpPr>
        <xdr:cNvPr id="26" name="上矢印 14">
          <a:extLst>
            <a:ext uri="{FF2B5EF4-FFF2-40B4-BE49-F238E27FC236}">
              <a16:creationId xmlns:a16="http://schemas.microsoft.com/office/drawing/2014/main" id="{4C7F0F50-F5E1-4FD8-960D-08001768CE00}"/>
            </a:ext>
          </a:extLst>
        </xdr:cNvPr>
        <xdr:cNvSpPr/>
      </xdr:nvSpPr>
      <xdr:spPr>
        <a:xfrm rot="5400000">
          <a:off x="8016399" y="1391231"/>
          <a:ext cx="1259414" cy="1038121"/>
        </a:xfrm>
        <a:prstGeom prst="upArrow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ja-JP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ja-JP" altLang="en-US" sz="1100"/>
        </a:p>
      </xdr:txBody>
    </xdr:sp>
    <xdr:clientData/>
  </xdr:twoCellAnchor>
  <xdr:twoCellAnchor>
    <xdr:from>
      <xdr:col>12</xdr:col>
      <xdr:colOff>170394</xdr:colOff>
      <xdr:row>6</xdr:row>
      <xdr:rowOff>138856</xdr:rowOff>
    </xdr:from>
    <xdr:to>
      <xdr:col>14</xdr:col>
      <xdr:colOff>275167</xdr:colOff>
      <xdr:row>9</xdr:row>
      <xdr:rowOff>42334</xdr:rowOff>
    </xdr:to>
    <xdr:sp macro="" textlink="">
      <xdr:nvSpPr>
        <xdr:cNvPr id="13" name="テキスト ボックス 64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8107894" y="1599356"/>
          <a:ext cx="962023" cy="633728"/>
        </a:xfrm>
        <a:prstGeom prst="rect">
          <a:avLst/>
        </a:prstGeom>
        <a:noFill/>
        <a:ln w="3175">
          <a:noFill/>
        </a:ln>
      </xdr:spPr>
      <xdr:txBody>
        <a:bodyPr rot="0" spcFirstLastPara="0" vertOverflow="overflow" horzOverflow="overflow" vert="horz" wrap="square" lIns="91440" tIns="45720" rIns="91440" bIns="45720" numCol="1" spcCol="0" rtlCol="0" fromWordArt="0" anchor="t" anchorCtr="0" forceAA="0" compatLnSpc="1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2200"/>
            </a:lnSpc>
          </a:pPr>
          <a:r>
            <a:rPr lang="ja-JP" altLang="en-US" sz="1400" b="0" kern="100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完成見本はコチラ</a:t>
          </a:r>
        </a:p>
      </xdr:txBody>
    </xdr:sp>
    <xdr:clientData/>
  </xdr:twoCellAnchor>
  <xdr:twoCellAnchor editAs="oneCell">
    <xdr:from>
      <xdr:col>14</xdr:col>
      <xdr:colOff>360892</xdr:colOff>
      <xdr:row>2</xdr:row>
      <xdr:rowOff>52919</xdr:rowOff>
    </xdr:from>
    <xdr:to>
      <xdr:col>19</xdr:col>
      <xdr:colOff>104775</xdr:colOff>
      <xdr:row>12</xdr:row>
      <xdr:rowOff>21167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1BE88F9D-30D3-4CAC-B894-1437C372FF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8991" r="75290" b="57692"/>
        <a:stretch/>
      </xdr:blipFill>
      <xdr:spPr>
        <a:xfrm>
          <a:off x="9133417" y="529169"/>
          <a:ext cx="3172883" cy="234949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4</xdr:col>
      <xdr:colOff>665798</xdr:colOff>
      <xdr:row>5</xdr:row>
      <xdr:rowOff>201085</xdr:rowOff>
    </xdr:from>
    <xdr:to>
      <xdr:col>6</xdr:col>
      <xdr:colOff>677334</xdr:colOff>
      <xdr:row>9</xdr:row>
      <xdr:rowOff>179917</xdr:rowOff>
    </xdr:to>
    <xdr:sp macro="" textlink="">
      <xdr:nvSpPr>
        <xdr:cNvPr id="28" name="上矢印 14">
          <a:extLst>
            <a:ext uri="{FF2B5EF4-FFF2-40B4-BE49-F238E27FC236}">
              <a16:creationId xmlns:a16="http://schemas.microsoft.com/office/drawing/2014/main" id="{0842FDF1-E529-4335-8FE4-45BA6D83221F}"/>
            </a:ext>
          </a:extLst>
        </xdr:cNvPr>
        <xdr:cNvSpPr/>
      </xdr:nvSpPr>
      <xdr:spPr>
        <a:xfrm rot="16200000" flipH="1">
          <a:off x="3476150" y="1359483"/>
          <a:ext cx="952499" cy="1069869"/>
        </a:xfrm>
        <a:prstGeom prst="upArrow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ja-JP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ja-JP" altLang="en-US" sz="1100"/>
        </a:p>
      </xdr:txBody>
    </xdr:sp>
    <xdr:clientData/>
  </xdr:twoCellAnchor>
  <xdr:twoCellAnchor>
    <xdr:from>
      <xdr:col>4</xdr:col>
      <xdr:colOff>667814</xdr:colOff>
      <xdr:row>7</xdr:row>
      <xdr:rowOff>1271</xdr:rowOff>
    </xdr:from>
    <xdr:to>
      <xdr:col>7</xdr:col>
      <xdr:colOff>84670</xdr:colOff>
      <xdr:row>9</xdr:row>
      <xdr:rowOff>148166</xdr:rowOff>
    </xdr:to>
    <xdr:sp macro="" textlink="">
      <xdr:nvSpPr>
        <xdr:cNvPr id="29" name="テキスト ボックス 64">
          <a:extLst>
            <a:ext uri="{FF2B5EF4-FFF2-40B4-BE49-F238E27FC236}">
              <a16:creationId xmlns:a16="http://schemas.microsoft.com/office/drawing/2014/main" id="{EF75F0F2-ED3B-4023-BCEF-D62140F16E86}"/>
            </a:ext>
          </a:extLst>
        </xdr:cNvPr>
        <xdr:cNvSpPr txBox="1"/>
      </xdr:nvSpPr>
      <xdr:spPr>
        <a:xfrm flipH="1">
          <a:off x="3419481" y="1705188"/>
          <a:ext cx="1163106" cy="633728"/>
        </a:xfrm>
        <a:prstGeom prst="rect">
          <a:avLst/>
        </a:prstGeom>
        <a:noFill/>
        <a:ln w="3175">
          <a:noFill/>
        </a:ln>
      </xdr:spPr>
      <xdr:txBody>
        <a:bodyPr rot="0" spcFirstLastPara="0" vertOverflow="overflow" horzOverflow="overflow" vert="horz" wrap="square" lIns="91440" tIns="45720" rIns="91440" bIns="45720" numCol="1" spcCol="0" rtlCol="0" fromWordArt="0" anchor="t" anchorCtr="0" forceAA="0" compatLnSpc="1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2200"/>
            </a:lnSpc>
          </a:pPr>
          <a:r>
            <a:rPr lang="ja-JP" altLang="en-US" sz="1400" b="0" kern="100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入力しよう</a:t>
          </a:r>
          <a:endParaRPr lang="en-US" altLang="ja-JP" sz="1400" b="0" kern="100">
            <a:solidFill>
              <a:srgbClr val="FF0000"/>
            </a:solidFill>
            <a:latin typeface="ＭＳ Ｐゴシック" panose="020B0600070205080204" charset="-128"/>
            <a:ea typeface="ＭＳ Ｐゴシック" panose="020B0600070205080204" charset="-128"/>
            <a:cs typeface="Times New Roman" panose="02020603050405020304" pitchFamily="12"/>
            <a:sym typeface="Times New Roman" panose="02020603050405020304" pitchFamily="12"/>
          </a:endParaRPr>
        </a:p>
      </xdr:txBody>
    </xdr:sp>
    <xdr:clientData/>
  </xdr:twoCellAnchor>
  <xdr:twoCellAnchor>
    <xdr:from>
      <xdr:col>0</xdr:col>
      <xdr:colOff>21168</xdr:colOff>
      <xdr:row>15</xdr:row>
      <xdr:rowOff>232834</xdr:rowOff>
    </xdr:from>
    <xdr:to>
      <xdr:col>4</xdr:col>
      <xdr:colOff>571500</xdr:colOff>
      <xdr:row>25</xdr:row>
      <xdr:rowOff>148166</xdr:rowOff>
    </xdr:to>
    <xdr:sp macro="" textlink="">
      <xdr:nvSpPr>
        <xdr:cNvPr id="30" name="四角形: 角を丸くする 70">
          <a:extLst>
            <a:ext uri="{FF2B5EF4-FFF2-40B4-BE49-F238E27FC236}">
              <a16:creationId xmlns:a16="http://schemas.microsoft.com/office/drawing/2014/main" id="{391DBF67-AC64-4534-A592-9FC3D145CAC4}"/>
            </a:ext>
          </a:extLst>
        </xdr:cNvPr>
        <xdr:cNvSpPr/>
      </xdr:nvSpPr>
      <xdr:spPr>
        <a:xfrm>
          <a:off x="21168" y="3884084"/>
          <a:ext cx="3301999" cy="2349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</xdr:sp>
    <xdr:clientData/>
  </xdr:twoCellAnchor>
  <xdr:twoCellAnchor editAs="oneCell">
    <xdr:from>
      <xdr:col>14</xdr:col>
      <xdr:colOff>400050</xdr:colOff>
      <xdr:row>14</xdr:row>
      <xdr:rowOff>38099</xdr:rowOff>
    </xdr:from>
    <xdr:to>
      <xdr:col>19</xdr:col>
      <xdr:colOff>133350</xdr:colOff>
      <xdr:row>23</xdr:row>
      <xdr:rowOff>12700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2FE70A4-B8F6-4A97-BDC7-E9C1BFB588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-1" t="26274" r="75467" b="44504"/>
        <a:stretch/>
      </xdr:blipFill>
      <xdr:spPr>
        <a:xfrm>
          <a:off x="9172575" y="3371849"/>
          <a:ext cx="3162300" cy="211772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380999</xdr:colOff>
      <xdr:row>25</xdr:row>
      <xdr:rowOff>28575</xdr:rowOff>
    </xdr:from>
    <xdr:to>
      <xdr:col>19</xdr:col>
      <xdr:colOff>114301</xdr:colOff>
      <xdr:row>33</xdr:row>
      <xdr:rowOff>210695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8284C46-5874-4490-BC86-E17572AD9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897" r="75483" b="45322"/>
        <a:stretch/>
      </xdr:blipFill>
      <xdr:spPr>
        <a:xfrm>
          <a:off x="9153524" y="5981700"/>
          <a:ext cx="3162302" cy="208712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66675</xdr:colOff>
      <xdr:row>25</xdr:row>
      <xdr:rowOff>47625</xdr:rowOff>
    </xdr:from>
    <xdr:to>
      <xdr:col>12</xdr:col>
      <xdr:colOff>381001</xdr:colOff>
      <xdr:row>34</xdr:row>
      <xdr:rowOff>4002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ECEFE7B-FE40-4EB1-B9F5-D94E1C3FF8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6312" r="76629" b="45144"/>
        <a:stretch/>
      </xdr:blipFill>
      <xdr:spPr>
        <a:xfrm>
          <a:off x="5238750" y="6000750"/>
          <a:ext cx="3057526" cy="209950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52914</xdr:colOff>
      <xdr:row>16</xdr:row>
      <xdr:rowOff>42438</xdr:rowOff>
    </xdr:from>
    <xdr:to>
      <xdr:col>3</xdr:col>
      <xdr:colOff>337816</xdr:colOff>
      <xdr:row>20</xdr:row>
      <xdr:rowOff>63501</xdr:rowOff>
    </xdr:to>
    <xdr:pic>
      <xdr:nvPicPr>
        <xdr:cNvPr id="5" name="図 65" descr="人形, おもちゃ, クリップアート が含まれている画像&#10;&#10;自動的に生成された説明">
          <a:extLst>
            <a:ext uri="{FF2B5EF4-FFF2-40B4-BE49-F238E27FC236}">
              <a16:creationId xmlns:a16="http://schemas.microsoft.com/office/drawing/2014/main" id="{F0428F20-25D8-4EA4-A13A-70ECE6383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87" r="46667"/>
        <a:stretch>
          <a:fillRect/>
        </a:stretch>
      </xdr:blipFill>
      <xdr:spPr>
        <a:xfrm>
          <a:off x="1460497" y="4741438"/>
          <a:ext cx="972819" cy="9947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529167</xdr:colOff>
      <xdr:row>16</xdr:row>
      <xdr:rowOff>201085</xdr:rowOff>
    </xdr:from>
    <xdr:to>
      <xdr:col>8</xdr:col>
      <xdr:colOff>571500</xdr:colOff>
      <xdr:row>18</xdr:row>
      <xdr:rowOff>190502</xdr:rowOff>
    </xdr:to>
    <xdr:sp macro="" textlink="">
      <xdr:nvSpPr>
        <xdr:cNvPr id="6" name="吹き出し: 角を丸めた四角形 66">
          <a:extLst>
            <a:ext uri="{FF2B5EF4-FFF2-40B4-BE49-F238E27FC236}">
              <a16:creationId xmlns:a16="http://schemas.microsoft.com/office/drawing/2014/main" id="{B745060C-61CA-4077-8790-152B96D2A1A3}"/>
            </a:ext>
          </a:extLst>
        </xdr:cNvPr>
        <xdr:cNvSpPr/>
      </xdr:nvSpPr>
      <xdr:spPr>
        <a:xfrm>
          <a:off x="2624667" y="4900085"/>
          <a:ext cx="3016250" cy="476250"/>
        </a:xfrm>
        <a:prstGeom prst="wedgeRoundRectCallout">
          <a:avLst>
            <a:gd name="adj1" fmla="val -58946"/>
            <a:gd name="adj2" fmla="val 18765"/>
            <a:gd name="adj3" fmla="val 16667"/>
          </a:avLst>
        </a:prstGeom>
        <a:noFill/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noAutofit/>
        </a:bodyPr>
        <a:lstStyle/>
        <a:p>
          <a:pPr algn="ctr">
            <a:tabLst>
              <a:tab pos="2070735" algn="l"/>
            </a:tabLst>
          </a:pPr>
          <a:r>
            <a:rPr lang="en-US" altLang="zh-CN" sz="1050" kern="100"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2"/>
              <a:sym typeface="Times New Roman" panose="02020603050405020304" pitchFamily="12"/>
            </a:rPr>
            <a:t> </a:t>
          </a:r>
        </a:p>
      </xdr:txBody>
    </xdr:sp>
    <xdr:clientData/>
  </xdr:twoCellAnchor>
  <xdr:twoCellAnchor>
    <xdr:from>
      <xdr:col>3</xdr:col>
      <xdr:colOff>572560</xdr:colOff>
      <xdr:row>17</xdr:row>
      <xdr:rowOff>5293</xdr:rowOff>
    </xdr:from>
    <xdr:to>
      <xdr:col>9</xdr:col>
      <xdr:colOff>190499</xdr:colOff>
      <xdr:row>18</xdr:row>
      <xdr:rowOff>146264</xdr:rowOff>
    </xdr:to>
    <xdr:sp macro="" textlink="">
      <xdr:nvSpPr>
        <xdr:cNvPr id="7" name="テキスト ボックス 64">
          <a:extLst>
            <a:ext uri="{FF2B5EF4-FFF2-40B4-BE49-F238E27FC236}">
              <a16:creationId xmlns:a16="http://schemas.microsoft.com/office/drawing/2014/main" id="{C9375E47-D34D-43F7-80E0-B92BE9EEAF72}"/>
            </a:ext>
          </a:extLst>
        </xdr:cNvPr>
        <xdr:cNvSpPr txBox="1"/>
      </xdr:nvSpPr>
      <xdr:spPr>
        <a:xfrm>
          <a:off x="2668060" y="4947710"/>
          <a:ext cx="3279772" cy="384387"/>
        </a:xfrm>
        <a:prstGeom prst="rect">
          <a:avLst/>
        </a:prstGeom>
        <a:noFill/>
        <a:ln w="3175">
          <a:noFill/>
        </a:ln>
      </xdr:spPr>
      <xdr:txBody>
        <a:bodyPr rot="0" spcFirstLastPara="0" vertOverflow="overflow" horzOverflow="overflow" vert="horz" wrap="square" lIns="91440" tIns="45720" rIns="91440" bIns="45720" numCol="1" spcCol="0" rtlCol="0" fromWordArt="0" anchor="t" anchorCtr="0" forceAA="0" compatLnSpc="1">
          <a:noAutofit/>
        </a:bodyPr>
        <a:lstStyle/>
        <a:p>
          <a:pPr algn="l">
            <a:lnSpc>
              <a:spcPts val="2200"/>
            </a:lnSpc>
          </a:pPr>
          <a:r>
            <a:rPr lang="ja-JP" altLang="en-US" sz="1400" b="0" kern="100"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上の答え</a:t>
          </a:r>
          <a:r>
            <a:rPr lang="en-US" altLang="zh-CN" sz="1400" b="0" kern="100"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のように入力できましたか？</a:t>
          </a:r>
        </a:p>
      </xdr:txBody>
    </xdr:sp>
    <xdr:clientData/>
  </xdr:twoCellAnchor>
  <xdr:twoCellAnchor>
    <xdr:from>
      <xdr:col>0</xdr:col>
      <xdr:colOff>10795</xdr:colOff>
      <xdr:row>0</xdr:row>
      <xdr:rowOff>19050</xdr:rowOff>
    </xdr:from>
    <xdr:to>
      <xdr:col>5</xdr:col>
      <xdr:colOff>1270</xdr:colOff>
      <xdr:row>9</xdr:row>
      <xdr:rowOff>0</xdr:rowOff>
    </xdr:to>
    <xdr:sp macro="" textlink="">
      <xdr:nvSpPr>
        <xdr:cNvPr id="10" name="四角形 13">
          <a:extLst>
            <a:ext uri="{FF2B5EF4-FFF2-40B4-BE49-F238E27FC236}">
              <a16:creationId xmlns:a16="http://schemas.microsoft.com/office/drawing/2014/main" id="{953B2091-F706-45B9-AF5A-16ED9E4729B3}"/>
            </a:ext>
          </a:extLst>
        </xdr:cNvPr>
        <xdr:cNvSpPr/>
      </xdr:nvSpPr>
      <xdr:spPr>
        <a:xfrm>
          <a:off x="10795" y="19050"/>
          <a:ext cx="3313642" cy="2944283"/>
        </a:xfrm>
        <a:prstGeom prst="rect">
          <a:avLst/>
        </a:prstGeom>
        <a:noFill/>
        <a:ln cmpd="dbl"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ja-JP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ja-JP" altLang="en-US" sz="1100"/>
        </a:p>
      </xdr:txBody>
    </xdr:sp>
    <xdr:clientData/>
  </xdr:twoCellAnchor>
  <xdr:twoCellAnchor>
    <xdr:from>
      <xdr:col>5</xdr:col>
      <xdr:colOff>147212</xdr:colOff>
      <xdr:row>2</xdr:row>
      <xdr:rowOff>84670</xdr:rowOff>
    </xdr:from>
    <xdr:to>
      <xdr:col>8</xdr:col>
      <xdr:colOff>381003</xdr:colOff>
      <xdr:row>7</xdr:row>
      <xdr:rowOff>42334</xdr:rowOff>
    </xdr:to>
    <xdr:sp macro="" textlink="">
      <xdr:nvSpPr>
        <xdr:cNvPr id="18" name="上矢印 14">
          <a:extLst>
            <a:ext uri="{FF2B5EF4-FFF2-40B4-BE49-F238E27FC236}">
              <a16:creationId xmlns:a16="http://schemas.microsoft.com/office/drawing/2014/main" id="{FCC1B600-8A48-4E76-BB82-F125D9757A08}"/>
            </a:ext>
          </a:extLst>
        </xdr:cNvPr>
        <xdr:cNvSpPr/>
      </xdr:nvSpPr>
      <xdr:spPr>
        <a:xfrm rot="16200000" flipH="1">
          <a:off x="3661360" y="549856"/>
          <a:ext cx="1598080" cy="1980041"/>
        </a:xfrm>
        <a:prstGeom prst="upArrow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ja-JP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ja-JP" altLang="en-US" sz="1100"/>
        </a:p>
      </xdr:txBody>
    </xdr:sp>
    <xdr:clientData/>
  </xdr:twoCellAnchor>
  <xdr:twoCellAnchor>
    <xdr:from>
      <xdr:col>5</xdr:col>
      <xdr:colOff>170397</xdr:colOff>
      <xdr:row>4</xdr:row>
      <xdr:rowOff>43602</xdr:rowOff>
    </xdr:from>
    <xdr:to>
      <xdr:col>8</xdr:col>
      <xdr:colOff>455086</xdr:colOff>
      <xdr:row>6</xdr:row>
      <xdr:rowOff>275163</xdr:rowOff>
    </xdr:to>
    <xdr:sp macro="" textlink="">
      <xdr:nvSpPr>
        <xdr:cNvPr id="19" name="テキスト ボックス 64">
          <a:extLst>
            <a:ext uri="{FF2B5EF4-FFF2-40B4-BE49-F238E27FC236}">
              <a16:creationId xmlns:a16="http://schemas.microsoft.com/office/drawing/2014/main" id="{AE72F3D6-8737-4801-ADA4-6A8FF67F2A2D}"/>
            </a:ext>
          </a:extLst>
        </xdr:cNvPr>
        <xdr:cNvSpPr txBox="1"/>
      </xdr:nvSpPr>
      <xdr:spPr>
        <a:xfrm>
          <a:off x="3493564" y="1355935"/>
          <a:ext cx="2030939" cy="887728"/>
        </a:xfrm>
        <a:prstGeom prst="rect">
          <a:avLst/>
        </a:prstGeom>
        <a:noFill/>
        <a:ln w="3175">
          <a:noFill/>
        </a:ln>
      </xdr:spPr>
      <xdr:txBody>
        <a:bodyPr rot="0" spcFirstLastPara="0" vertOverflow="overflow" horzOverflow="overflow" vert="horz" wrap="square" lIns="91440" tIns="45720" rIns="91440" bIns="45720" numCol="1" spcCol="0" rtlCol="0" fromWordArt="0" anchor="t" anchorCtr="0" forceAA="0" compatLnSpc="1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2200"/>
            </a:lnSpc>
          </a:pPr>
          <a:r>
            <a:rPr lang="ja-JP" altLang="en-US" sz="1400" b="0" kern="100">
              <a:solidFill>
                <a:srgbClr val="FF0000"/>
              </a:solidFill>
              <a:latin typeface="ＭＳ Ｐゴシック" panose="020B0600070205080204" charset="-128"/>
              <a:ea typeface="ＭＳ Ｐゴシック" panose="020B0600070205080204" charset="-128"/>
              <a:cs typeface="Times New Roman" panose="02020603050405020304" pitchFamily="12"/>
              <a:sym typeface="Times New Roman" panose="02020603050405020304" pitchFamily="12"/>
            </a:rPr>
            <a:t>テキストを見ながら入力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95249</xdr:colOff>
      <xdr:row>10</xdr:row>
      <xdr:rowOff>38101</xdr:rowOff>
    </xdr:from>
    <xdr:to>
      <xdr:col>5</xdr:col>
      <xdr:colOff>676274</xdr:colOff>
      <xdr:row>12</xdr:row>
      <xdr:rowOff>95251</xdr:rowOff>
    </xdr:to>
    <xdr:pic>
      <xdr:nvPicPr>
        <xdr:cNvPr id="2" name="図 1" descr="人形, おもちゃ, クリップアート が含まれている画像&#10;&#10;自動的に生成された説明">
          <a:extLst>
            <a:ext uri="{FF2B5EF4-FFF2-40B4-BE49-F238E27FC236}">
              <a16:creationId xmlns:a16="http://schemas.microsoft.com/office/drawing/2014/main" id="{7A6E301F-D645-4336-B47F-EC4D42F2A21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1" t="50086" r="46667" b="3443"/>
        <a:stretch/>
      </xdr:blipFill>
      <xdr:spPr>
        <a:xfrm>
          <a:off x="3629024" y="1362076"/>
          <a:ext cx="581025" cy="5143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209549</xdr:colOff>
      <xdr:row>10</xdr:row>
      <xdr:rowOff>104774</xdr:rowOff>
    </xdr:from>
    <xdr:to>
      <xdr:col>11</xdr:col>
      <xdr:colOff>581024</xdr:colOff>
      <xdr:row>12</xdr:row>
      <xdr:rowOff>85725</xdr:rowOff>
    </xdr:to>
    <xdr:sp macro="" textlink="">
      <xdr:nvSpPr>
        <xdr:cNvPr id="3" name="吹き出し: 角を丸めた四角形 66">
          <a:extLst>
            <a:ext uri="{FF2B5EF4-FFF2-40B4-BE49-F238E27FC236}">
              <a16:creationId xmlns:a16="http://schemas.microsoft.com/office/drawing/2014/main" id="{12C2D3C4-FA46-4EA0-84B7-9083A48E3FF4}"/>
            </a:ext>
          </a:extLst>
        </xdr:cNvPr>
        <xdr:cNvSpPr/>
      </xdr:nvSpPr>
      <xdr:spPr>
        <a:xfrm>
          <a:off x="4619624" y="2314574"/>
          <a:ext cx="3800475" cy="438151"/>
        </a:xfrm>
        <a:prstGeom prst="wedgeRoundRectCallout">
          <a:avLst>
            <a:gd name="adj1" fmla="val -58096"/>
            <a:gd name="adj2" fmla="val 3291"/>
            <a:gd name="adj3" fmla="val 16667"/>
          </a:avLst>
        </a:prstGeom>
        <a:noFill/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noAutofit/>
        </a:bodyPr>
        <a:lstStyle/>
        <a:p>
          <a:pPr algn="ctr">
            <a:tabLst>
              <a:tab pos="2070735" algn="l"/>
            </a:tabLst>
          </a:pPr>
          <a:r>
            <a:rPr lang="en-US" altLang="zh-CN" sz="1050" kern="100"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2"/>
              <a:sym typeface="Times New Roman" panose="02020603050405020304" pitchFamily="12"/>
            </a:rPr>
            <a:t> 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171449</xdr:colOff>
      <xdr:row>8</xdr:row>
      <xdr:rowOff>47626</xdr:rowOff>
    </xdr:from>
    <xdr:to>
      <xdr:col>10</xdr:col>
      <xdr:colOff>66674</xdr:colOff>
      <xdr:row>10</xdr:row>
      <xdr:rowOff>114301</xdr:rowOff>
    </xdr:to>
    <xdr:pic>
      <xdr:nvPicPr>
        <xdr:cNvPr id="2" name="図 1" descr="人形, おもちゃ, クリップアート が含まれている画像&#10;&#10;自動的に生成された説明">
          <a:extLst>
            <a:ext uri="{FF2B5EF4-FFF2-40B4-BE49-F238E27FC236}">
              <a16:creationId xmlns:a16="http://schemas.microsoft.com/office/drawing/2014/main" id="{EB7BDAB3-1924-4DD8-8960-55211BCF4A83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1" t="50086" r="46667" b="3443"/>
        <a:stretch/>
      </xdr:blipFill>
      <xdr:spPr>
        <a:xfrm>
          <a:off x="8439149" y="1819276"/>
          <a:ext cx="581025" cy="5143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276224</xdr:colOff>
      <xdr:row>8</xdr:row>
      <xdr:rowOff>114299</xdr:rowOff>
    </xdr:from>
    <xdr:to>
      <xdr:col>15</xdr:col>
      <xdr:colOff>561975</xdr:colOff>
      <xdr:row>10</xdr:row>
      <xdr:rowOff>104775</xdr:rowOff>
    </xdr:to>
    <xdr:sp macro="" textlink="">
      <xdr:nvSpPr>
        <xdr:cNvPr id="3" name="吹き出し: 角を丸めた四角形 66">
          <a:extLst>
            <a:ext uri="{FF2B5EF4-FFF2-40B4-BE49-F238E27FC236}">
              <a16:creationId xmlns:a16="http://schemas.microsoft.com/office/drawing/2014/main" id="{7C169CF5-1188-4727-9726-AC02454C44F6}"/>
            </a:ext>
          </a:extLst>
        </xdr:cNvPr>
        <xdr:cNvSpPr/>
      </xdr:nvSpPr>
      <xdr:spPr>
        <a:xfrm>
          <a:off x="8210549" y="1666874"/>
          <a:ext cx="3714751" cy="438151"/>
        </a:xfrm>
        <a:prstGeom prst="wedgeRoundRectCallout">
          <a:avLst>
            <a:gd name="adj1" fmla="val -58096"/>
            <a:gd name="adj2" fmla="val 3291"/>
            <a:gd name="adj3" fmla="val 16667"/>
          </a:avLst>
        </a:prstGeom>
        <a:noFill/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noAutofit/>
        </a:bodyPr>
        <a:lstStyle/>
        <a:p>
          <a:pPr algn="ctr">
            <a:tabLst>
              <a:tab pos="2070735" algn="l"/>
            </a:tabLst>
          </a:pPr>
          <a:r>
            <a:rPr lang="en-US" altLang="zh-CN" sz="1050" kern="100"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2"/>
              <a:sym typeface="Times New Roman" panose="02020603050405020304" pitchFamily="12"/>
            </a:rPr>
            <a:t> </a:t>
          </a:r>
        </a:p>
      </xdr:txBody>
    </xdr:sp>
    <xdr:clientData/>
  </xdr:twoCellAnchor>
  <xdr:twoCellAnchor editAs="oneCell">
    <xdr:from>
      <xdr:col>9</xdr:col>
      <xdr:colOff>228599</xdr:colOff>
      <xdr:row>23</xdr:row>
      <xdr:rowOff>152401</xdr:rowOff>
    </xdr:from>
    <xdr:to>
      <xdr:col>10</xdr:col>
      <xdr:colOff>123824</xdr:colOff>
      <xdr:row>25</xdr:row>
      <xdr:rowOff>209551</xdr:rowOff>
    </xdr:to>
    <xdr:pic>
      <xdr:nvPicPr>
        <xdr:cNvPr id="4" name="図 3" descr="人形, おもちゃ, クリップアート が含まれている画像&#10;&#10;自動的に生成された説明">
          <a:extLst>
            <a:ext uri="{FF2B5EF4-FFF2-40B4-BE49-F238E27FC236}">
              <a16:creationId xmlns:a16="http://schemas.microsoft.com/office/drawing/2014/main" id="{25B4470B-0AF0-43D9-BB26-C42FA38A1D3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1" t="50086" r="46667" b="3443"/>
        <a:stretch/>
      </xdr:blipFill>
      <xdr:spPr>
        <a:xfrm>
          <a:off x="8496299" y="5267326"/>
          <a:ext cx="581025" cy="5143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333374</xdr:colOff>
      <xdr:row>23</xdr:row>
      <xdr:rowOff>104774</xdr:rowOff>
    </xdr:from>
    <xdr:to>
      <xdr:col>15</xdr:col>
      <xdr:colOff>619125</xdr:colOff>
      <xdr:row>25</xdr:row>
      <xdr:rowOff>85725</xdr:rowOff>
    </xdr:to>
    <xdr:sp macro="" textlink="">
      <xdr:nvSpPr>
        <xdr:cNvPr id="5" name="吹き出し: 角を丸めた四角形 66">
          <a:extLst>
            <a:ext uri="{FF2B5EF4-FFF2-40B4-BE49-F238E27FC236}">
              <a16:creationId xmlns:a16="http://schemas.microsoft.com/office/drawing/2014/main" id="{69B62B33-C6F7-4328-9603-1102E46F9B3C}"/>
            </a:ext>
          </a:extLst>
        </xdr:cNvPr>
        <xdr:cNvSpPr/>
      </xdr:nvSpPr>
      <xdr:spPr>
        <a:xfrm>
          <a:off x="9286874" y="5219699"/>
          <a:ext cx="3714751" cy="438151"/>
        </a:xfrm>
        <a:prstGeom prst="wedgeRoundRectCallout">
          <a:avLst>
            <a:gd name="adj1" fmla="val -58096"/>
            <a:gd name="adj2" fmla="val 3291"/>
            <a:gd name="adj3" fmla="val 16667"/>
          </a:avLst>
        </a:prstGeom>
        <a:noFill/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noAutofit/>
        </a:bodyPr>
        <a:lstStyle/>
        <a:p>
          <a:pPr algn="ctr">
            <a:tabLst>
              <a:tab pos="2070735" algn="l"/>
            </a:tabLst>
          </a:pPr>
          <a:r>
            <a:rPr lang="en-US" altLang="zh-CN" sz="1050" kern="100"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2"/>
              <a:sym typeface="Times New Roman" panose="02020603050405020304" pitchFamily="12"/>
            </a:rPr>
            <a:t> 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J17"/>
  <sheetViews>
    <sheetView tabSelected="1" workbookViewId="0">
      <selection activeCell="J3" sqref="J3"/>
    </sheetView>
  </sheetViews>
  <sheetFormatPr defaultColWidth="9" defaultRowHeight="18.75" x14ac:dyDescent="0.4"/>
  <cols>
    <col min="1" max="1" width="4.75" customWidth="1"/>
  </cols>
  <sheetData>
    <row r="2" spans="2:10" x14ac:dyDescent="0.4">
      <c r="J2" s="1" t="s">
        <v>80</v>
      </c>
    </row>
    <row r="14" spans="2:10" x14ac:dyDescent="0.4">
      <c r="B14" s="4"/>
    </row>
    <row r="15" spans="2:10" ht="6" customHeight="1" x14ac:dyDescent="0.4"/>
    <row r="16" spans="2:10" x14ac:dyDescent="0.4">
      <c r="B16" s="4"/>
    </row>
    <row r="17" spans="2:2" x14ac:dyDescent="0.4">
      <c r="B17" s="4"/>
    </row>
  </sheetData>
  <phoneticPr fontId="5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8"/>
  <sheetViews>
    <sheetView workbookViewId="0">
      <selection activeCell="Q9" sqref="Q9"/>
    </sheetView>
  </sheetViews>
  <sheetFormatPr defaultColWidth="9" defaultRowHeight="18.75" x14ac:dyDescent="0.4"/>
  <cols>
    <col min="1" max="1" width="4.75" customWidth="1"/>
  </cols>
  <sheetData>
    <row r="1" spans="2:2" ht="12.75" customHeight="1" x14ac:dyDescent="0.4"/>
    <row r="2" spans="2:2" x14ac:dyDescent="0.4">
      <c r="B2" s="1" t="s">
        <v>81</v>
      </c>
    </row>
    <row r="3" spans="2:2" x14ac:dyDescent="0.4">
      <c r="B3" s="1" t="s">
        <v>0</v>
      </c>
    </row>
    <row r="4" spans="2:2" x14ac:dyDescent="0.4">
      <c r="B4" s="3"/>
    </row>
    <row r="7" spans="2:2" x14ac:dyDescent="0.4">
      <c r="B7" s="1" t="s">
        <v>82</v>
      </c>
    </row>
    <row r="8" spans="2:2" x14ac:dyDescent="0.4">
      <c r="B8" s="1" t="s">
        <v>1</v>
      </c>
    </row>
  </sheetData>
  <phoneticPr fontId="5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E3:F10"/>
  <sheetViews>
    <sheetView workbookViewId="0">
      <selection activeCell="F3" sqref="F3"/>
    </sheetView>
  </sheetViews>
  <sheetFormatPr defaultColWidth="9" defaultRowHeight="18.75" x14ac:dyDescent="0.4"/>
  <sheetData>
    <row r="3" spans="5:6" x14ac:dyDescent="0.4">
      <c r="F3" s="1"/>
    </row>
    <row r="8" spans="5:6" x14ac:dyDescent="0.4">
      <c r="E8" s="1"/>
    </row>
    <row r="9" spans="5:6" x14ac:dyDescent="0.4">
      <c r="E9" s="1"/>
    </row>
    <row r="10" spans="5:6" ht="21" x14ac:dyDescent="0.4">
      <c r="E10" s="2"/>
    </row>
  </sheetData>
  <phoneticPr fontId="5"/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25"/>
  <sheetViews>
    <sheetView zoomScaleNormal="100" workbookViewId="0">
      <selection activeCell="L39" sqref="L39"/>
    </sheetView>
  </sheetViews>
  <sheetFormatPr defaultColWidth="9" defaultRowHeight="18.75" x14ac:dyDescent="0.4"/>
  <cols>
    <col min="6" max="6" width="4.875" customWidth="1"/>
    <col min="13" max="13" width="7.75" customWidth="1"/>
    <col min="14" max="14" width="3.5" customWidth="1"/>
  </cols>
  <sheetData>
    <row r="2" spans="7:15" x14ac:dyDescent="0.4">
      <c r="G2" s="5" t="s">
        <v>78</v>
      </c>
      <c r="O2" s="6" t="s">
        <v>83</v>
      </c>
    </row>
    <row r="3" spans="7:15" x14ac:dyDescent="0.4">
      <c r="G3" s="1"/>
    </row>
    <row r="5" spans="7:15" x14ac:dyDescent="0.4">
      <c r="G5" s="5" t="s">
        <v>8</v>
      </c>
    </row>
    <row r="6" spans="7:15" x14ac:dyDescent="0.4">
      <c r="G6" s="7"/>
    </row>
    <row r="12" spans="7:15" x14ac:dyDescent="0.4">
      <c r="G12" s="5" t="s">
        <v>2</v>
      </c>
    </row>
    <row r="13" spans="7:15" x14ac:dyDescent="0.4">
      <c r="G13" s="5" t="s">
        <v>79</v>
      </c>
    </row>
    <row r="14" spans="7:15" x14ac:dyDescent="0.4">
      <c r="O14" s="6" t="s">
        <v>84</v>
      </c>
    </row>
    <row r="16" spans="7:15" x14ac:dyDescent="0.4">
      <c r="G16" s="5" t="s">
        <v>3</v>
      </c>
      <c r="O16" s="1"/>
    </row>
    <row r="17" spans="1:15" x14ac:dyDescent="0.4">
      <c r="A17" s="5" t="s">
        <v>5</v>
      </c>
      <c r="G17" s="5" t="s">
        <v>4</v>
      </c>
    </row>
    <row r="18" spans="1:15" x14ac:dyDescent="0.4">
      <c r="A18" s="5" t="s">
        <v>87</v>
      </c>
    </row>
    <row r="19" spans="1:15" x14ac:dyDescent="0.4">
      <c r="A19" s="7" t="s">
        <v>9</v>
      </c>
    </row>
    <row r="21" spans="1:15" x14ac:dyDescent="0.4">
      <c r="A21" s="5" t="s">
        <v>6</v>
      </c>
    </row>
    <row r="22" spans="1:15" x14ac:dyDescent="0.4">
      <c r="A22" s="5" t="s">
        <v>85</v>
      </c>
    </row>
    <row r="24" spans="1:15" x14ac:dyDescent="0.4">
      <c r="A24" s="5" t="s">
        <v>7</v>
      </c>
    </row>
    <row r="25" spans="1:15" x14ac:dyDescent="0.4">
      <c r="A25" s="5" t="s">
        <v>86</v>
      </c>
      <c r="I25" s="6" t="s">
        <v>89</v>
      </c>
      <c r="O25" s="6" t="s">
        <v>88</v>
      </c>
    </row>
  </sheetData>
  <phoneticPr fontId="5"/>
  <pageMargins left="0.75" right="0.75" top="1" bottom="1" header="0.5" footer="0.5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F17D9-A27A-4433-8142-0E6D11E1D3F0}">
  <dimension ref="A1:O25"/>
  <sheetViews>
    <sheetView zoomScale="90" zoomScaleNormal="90" workbookViewId="0">
      <selection activeCell="B5" sqref="B5"/>
    </sheetView>
  </sheetViews>
  <sheetFormatPr defaultColWidth="9" defaultRowHeight="18.75" x14ac:dyDescent="0.4"/>
  <cols>
    <col min="2" max="2" width="9.375" bestFit="1" customWidth="1"/>
    <col min="5" max="5" width="7.125" customWidth="1"/>
    <col min="6" max="6" width="4.875" customWidth="1"/>
    <col min="13" max="13" width="7.75" customWidth="1"/>
    <col min="14" max="14" width="3.5" customWidth="1"/>
  </cols>
  <sheetData>
    <row r="1" spans="1:15" ht="25.5" x14ac:dyDescent="0.4">
      <c r="A1" s="12" t="s">
        <v>11</v>
      </c>
      <c r="B1" s="12"/>
      <c r="C1" s="12"/>
      <c r="D1" s="10"/>
      <c r="E1" s="10"/>
    </row>
    <row r="2" spans="1:15" ht="25.5" x14ac:dyDescent="0.4">
      <c r="A2" s="12"/>
      <c r="B2" s="12"/>
      <c r="C2" s="12"/>
      <c r="D2" s="10"/>
      <c r="E2" s="10"/>
      <c r="G2" s="5"/>
      <c r="O2" s="6"/>
    </row>
    <row r="3" spans="1:15" ht="25.5" x14ac:dyDescent="0.4">
      <c r="A3" s="12" t="s">
        <v>12</v>
      </c>
      <c r="B3" s="12">
        <v>14800</v>
      </c>
      <c r="C3" s="12"/>
      <c r="D3" s="10"/>
      <c r="E3" s="10"/>
      <c r="G3" s="1"/>
    </row>
    <row r="4" spans="1:15" ht="25.5" x14ac:dyDescent="0.4">
      <c r="A4" s="12" t="s">
        <v>13</v>
      </c>
      <c r="B4" s="12">
        <v>67800</v>
      </c>
      <c r="C4" s="12"/>
      <c r="D4" s="10"/>
      <c r="E4" s="10"/>
    </row>
    <row r="5" spans="1:15" ht="26.25" thickBot="1" x14ac:dyDescent="0.45">
      <c r="A5" s="12" t="s">
        <v>14</v>
      </c>
      <c r="B5" s="12">
        <v>42000</v>
      </c>
      <c r="C5" s="12"/>
      <c r="D5" s="10"/>
      <c r="E5" s="10"/>
      <c r="G5" s="5"/>
    </row>
    <row r="6" spans="1:15" ht="26.25" thickBot="1" x14ac:dyDescent="0.45">
      <c r="A6" s="12" t="s">
        <v>15</v>
      </c>
      <c r="B6" s="13"/>
      <c r="C6" s="12"/>
      <c r="D6" s="10"/>
      <c r="E6" s="10"/>
      <c r="G6" s="7"/>
    </row>
    <row r="7" spans="1:15" ht="26.25" thickBot="1" x14ac:dyDescent="0.45">
      <c r="A7" s="12" t="s">
        <v>16</v>
      </c>
      <c r="B7" s="12">
        <v>0.05</v>
      </c>
      <c r="C7" s="12"/>
      <c r="D7" s="10"/>
      <c r="E7" s="10"/>
    </row>
    <row r="8" spans="1:15" ht="26.25" thickBot="1" x14ac:dyDescent="0.45">
      <c r="A8" s="12" t="s">
        <v>17</v>
      </c>
      <c r="B8" s="13"/>
      <c r="C8" s="12"/>
      <c r="D8" s="10"/>
      <c r="E8" s="10"/>
    </row>
    <row r="9" spans="1:15" ht="25.5" x14ac:dyDescent="0.4">
      <c r="A9" s="11"/>
      <c r="B9" s="10"/>
      <c r="C9" s="10"/>
      <c r="D9" s="10"/>
      <c r="E9" s="10"/>
    </row>
    <row r="10" spans="1:15" x14ac:dyDescent="0.4">
      <c r="A10" s="9"/>
      <c r="B10" s="9"/>
      <c r="C10" s="9"/>
      <c r="D10" s="9"/>
      <c r="E10" s="9"/>
    </row>
    <row r="11" spans="1:15" x14ac:dyDescent="0.4">
      <c r="A11" s="9"/>
      <c r="B11" s="9"/>
      <c r="C11" s="9"/>
      <c r="D11" s="9"/>
      <c r="E11" s="9"/>
    </row>
    <row r="12" spans="1:15" x14ac:dyDescent="0.4">
      <c r="A12" s="9"/>
      <c r="B12" s="9"/>
      <c r="C12" s="9"/>
      <c r="D12" s="9"/>
      <c r="E12" s="9"/>
      <c r="G12" s="5"/>
    </row>
    <row r="13" spans="1:15" x14ac:dyDescent="0.4">
      <c r="A13" s="9"/>
      <c r="B13" s="9"/>
      <c r="C13" s="9"/>
      <c r="D13" s="9"/>
      <c r="E13" s="9"/>
      <c r="G13" s="5"/>
    </row>
    <row r="14" spans="1:15" x14ac:dyDescent="0.4">
      <c r="O14" s="6"/>
    </row>
    <row r="16" spans="1:15" x14ac:dyDescent="0.4">
      <c r="G16" s="5"/>
      <c r="O16" s="1"/>
    </row>
    <row r="17" spans="1:15" x14ac:dyDescent="0.4">
      <c r="A17" s="5"/>
      <c r="G17" s="5"/>
    </row>
    <row r="18" spans="1:15" x14ac:dyDescent="0.4">
      <c r="A18" s="5"/>
    </row>
    <row r="19" spans="1:15" x14ac:dyDescent="0.4">
      <c r="A19" s="7"/>
    </row>
    <row r="21" spans="1:15" x14ac:dyDescent="0.4">
      <c r="A21" s="5"/>
    </row>
    <row r="22" spans="1:15" x14ac:dyDescent="0.4">
      <c r="A22" s="5"/>
    </row>
    <row r="24" spans="1:15" x14ac:dyDescent="0.4">
      <c r="A24" s="5"/>
      <c r="I24" s="6"/>
      <c r="O24" s="6"/>
    </row>
    <row r="25" spans="1:15" x14ac:dyDescent="0.4">
      <c r="A25" s="5"/>
    </row>
  </sheetData>
  <phoneticPr fontId="6"/>
  <pageMargins left="0.75" right="0.75" top="1" bottom="1" header="0.5" footer="0.5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B62F-70BE-4DE9-941A-C03A65629690}">
  <dimension ref="A1:F21"/>
  <sheetViews>
    <sheetView zoomScale="120" zoomScaleNormal="120" workbookViewId="0">
      <selection activeCell="I7" sqref="I7"/>
    </sheetView>
  </sheetViews>
  <sheetFormatPr defaultRowHeight="18.75" x14ac:dyDescent="0.4"/>
  <cols>
    <col min="1" max="2" width="10.375" style="27" customWidth="1"/>
    <col min="3" max="3" width="15" style="27" bestFit="1" customWidth="1"/>
    <col min="4" max="4" width="9" style="27"/>
    <col min="5" max="5" width="2.625" style="27" customWidth="1"/>
    <col min="6" max="6" width="21.875" style="27" customWidth="1"/>
    <col min="7" max="16384" width="9" style="27"/>
  </cols>
  <sheetData>
    <row r="1" spans="1:6" ht="24" x14ac:dyDescent="0.4">
      <c r="A1" s="26" t="s">
        <v>63</v>
      </c>
    </row>
    <row r="2" spans="1:6" ht="19.5" thickBot="1" x14ac:dyDescent="0.45">
      <c r="A2" s="36" t="s">
        <v>64</v>
      </c>
      <c r="B2" s="37"/>
      <c r="C2" s="28" t="s">
        <v>65</v>
      </c>
      <c r="D2" s="29"/>
      <c r="F2" s="29" t="s">
        <v>66</v>
      </c>
    </row>
    <row r="3" spans="1:6" x14ac:dyDescent="0.4">
      <c r="A3" s="29">
        <v>1</v>
      </c>
      <c r="B3" s="30">
        <v>3</v>
      </c>
      <c r="C3" s="31"/>
      <c r="D3" s="32" t="str">
        <f>IF(C3=SUM(A3:B3),"正解","")</f>
        <v/>
      </c>
      <c r="F3" s="33" t="s">
        <v>67</v>
      </c>
    </row>
    <row r="4" spans="1:6" x14ac:dyDescent="0.4">
      <c r="A4" s="29">
        <v>7</v>
      </c>
      <c r="B4" s="30">
        <v>9</v>
      </c>
      <c r="C4" s="34"/>
      <c r="D4" s="32" t="str">
        <f t="shared" ref="D4:D5" si="0">IF(C4=SUM(A4:B4),"正解","")</f>
        <v/>
      </c>
      <c r="F4" s="27" t="s">
        <v>68</v>
      </c>
    </row>
    <row r="5" spans="1:6" ht="19.5" thickBot="1" x14ac:dyDescent="0.45">
      <c r="A5" s="29">
        <v>300</v>
      </c>
      <c r="B5" s="30">
        <v>450</v>
      </c>
      <c r="C5" s="35"/>
      <c r="D5" s="32" t="str">
        <f t="shared" si="0"/>
        <v/>
      </c>
    </row>
    <row r="7" spans="1:6" ht="24" x14ac:dyDescent="0.4">
      <c r="A7" s="26" t="s">
        <v>69</v>
      </c>
    </row>
    <row r="8" spans="1:6" ht="19.5" thickBot="1" x14ac:dyDescent="0.45">
      <c r="A8" s="36" t="s">
        <v>70</v>
      </c>
      <c r="B8" s="37"/>
      <c r="C8" s="28" t="s">
        <v>65</v>
      </c>
      <c r="D8" s="29"/>
      <c r="F8" s="29" t="s">
        <v>66</v>
      </c>
    </row>
    <row r="9" spans="1:6" x14ac:dyDescent="0.4">
      <c r="A9" s="29">
        <v>10</v>
      </c>
      <c r="B9" s="30">
        <v>5</v>
      </c>
      <c r="C9" s="31"/>
      <c r="D9" s="32" t="str">
        <f>IF(C9=A9-B9,"正解","")</f>
        <v/>
      </c>
      <c r="F9" s="33" t="s">
        <v>71</v>
      </c>
    </row>
    <row r="10" spans="1:6" x14ac:dyDescent="0.4">
      <c r="A10" s="29">
        <v>30</v>
      </c>
      <c r="B10" s="30">
        <v>15</v>
      </c>
      <c r="C10" s="34"/>
      <c r="D10" s="32" t="str">
        <f t="shared" ref="D10:D11" si="1">IF(C10=A10-B10,"正解","")</f>
        <v/>
      </c>
      <c r="F10" s="27" t="s">
        <v>68</v>
      </c>
    </row>
    <row r="11" spans="1:6" ht="19.5" thickBot="1" x14ac:dyDescent="0.45">
      <c r="A11" s="29">
        <v>150</v>
      </c>
      <c r="B11" s="30">
        <v>25</v>
      </c>
      <c r="C11" s="35"/>
      <c r="D11" s="32" t="str">
        <f t="shared" si="1"/>
        <v/>
      </c>
    </row>
    <row r="12" spans="1:6" ht="24" x14ac:dyDescent="0.4">
      <c r="A12" s="26" t="s">
        <v>72</v>
      </c>
    </row>
    <row r="13" spans="1:6" ht="19.5" thickBot="1" x14ac:dyDescent="0.45">
      <c r="A13" s="36" t="s">
        <v>73</v>
      </c>
      <c r="B13" s="37"/>
      <c r="C13" s="28" t="s">
        <v>65</v>
      </c>
      <c r="D13" s="29"/>
      <c r="F13" s="29" t="s">
        <v>66</v>
      </c>
    </row>
    <row r="14" spans="1:6" x14ac:dyDescent="0.4">
      <c r="A14" s="29">
        <v>4</v>
      </c>
      <c r="B14" s="30">
        <v>3</v>
      </c>
      <c r="C14" s="31"/>
      <c r="D14" s="32" t="str">
        <f>IF(C14=A14*B14,"正解","")</f>
        <v/>
      </c>
      <c r="F14" s="33" t="s">
        <v>74</v>
      </c>
    </row>
    <row r="15" spans="1:6" x14ac:dyDescent="0.4">
      <c r="A15" s="29">
        <v>20</v>
      </c>
      <c r="B15" s="30">
        <v>15</v>
      </c>
      <c r="C15" s="34"/>
      <c r="D15" s="32" t="str">
        <f t="shared" ref="D15:D16" si="2">IF(C15=A15*B15,"正解","")</f>
        <v/>
      </c>
      <c r="F15" s="27" t="s">
        <v>68</v>
      </c>
    </row>
    <row r="16" spans="1:6" ht="19.5" thickBot="1" x14ac:dyDescent="0.45">
      <c r="A16" s="29">
        <v>120</v>
      </c>
      <c r="B16" s="30">
        <v>30</v>
      </c>
      <c r="C16" s="35"/>
      <c r="D16" s="32" t="str">
        <f t="shared" si="2"/>
        <v/>
      </c>
    </row>
    <row r="17" spans="1:6" ht="24" x14ac:dyDescent="0.4">
      <c r="A17" s="26" t="s">
        <v>75</v>
      </c>
    </row>
    <row r="18" spans="1:6" ht="19.5" thickBot="1" x14ac:dyDescent="0.45">
      <c r="A18" s="36" t="s">
        <v>76</v>
      </c>
      <c r="B18" s="37"/>
      <c r="C18" s="28" t="s">
        <v>65</v>
      </c>
      <c r="D18" s="29"/>
      <c r="F18" s="29" t="s">
        <v>66</v>
      </c>
    </row>
    <row r="19" spans="1:6" x14ac:dyDescent="0.4">
      <c r="A19" s="29">
        <v>9</v>
      </c>
      <c r="B19" s="30">
        <v>3</v>
      </c>
      <c r="C19" s="31"/>
      <c r="D19" s="32" t="str">
        <f>IF(C19=A19/B19,"正解","")</f>
        <v/>
      </c>
      <c r="F19" s="33" t="s">
        <v>77</v>
      </c>
    </row>
    <row r="20" spans="1:6" x14ac:dyDescent="0.4">
      <c r="A20" s="29">
        <v>50</v>
      </c>
      <c r="B20" s="30">
        <v>10</v>
      </c>
      <c r="C20" s="34"/>
      <c r="D20" s="32" t="str">
        <f t="shared" ref="D20:D21" si="3">IF(C20=A20/B20,"正解","")</f>
        <v/>
      </c>
      <c r="F20" s="27" t="s">
        <v>68</v>
      </c>
    </row>
    <row r="21" spans="1:6" ht="19.5" thickBot="1" x14ac:dyDescent="0.45">
      <c r="A21" s="29">
        <v>120</v>
      </c>
      <c r="B21" s="30">
        <v>40</v>
      </c>
      <c r="C21" s="35"/>
      <c r="D21" s="32" t="str">
        <f t="shared" si="3"/>
        <v/>
      </c>
    </row>
  </sheetData>
  <sheetProtection sheet="1" objects="1" scenarios="1"/>
  <mergeCells count="4">
    <mergeCell ref="A2:B2"/>
    <mergeCell ref="A8:B8"/>
    <mergeCell ref="A13:B13"/>
    <mergeCell ref="A18:B18"/>
  </mergeCells>
  <phoneticPr fontId="5"/>
  <conditionalFormatting sqref="D3:D5">
    <cfRule type="expression" dxfId="3" priority="4">
      <formula>$C3=SUM($A3:$B3)</formula>
    </cfRule>
  </conditionalFormatting>
  <conditionalFormatting sqref="D9:D11">
    <cfRule type="expression" dxfId="2" priority="3">
      <formula>$C9=$A9-$B9</formula>
    </cfRule>
  </conditionalFormatting>
  <conditionalFormatting sqref="D14:D16">
    <cfRule type="expression" dxfId="1" priority="2">
      <formula>$C14=$A14*$B14</formula>
    </cfRule>
  </conditionalFormatting>
  <conditionalFormatting sqref="D19:D21">
    <cfRule type="expression" dxfId="0" priority="1">
      <formula>$C19=$A19/$B19</formula>
    </cfRule>
  </conditionalFormatting>
  <pageMargins left="0.7" right="0.7" top="0.75" bottom="0.75" header="0.3" footer="0.3"/>
  <pageSetup paperSize="9" orientation="portrait" horizontalDpi="4294967294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F343C-B84A-41D3-A6EC-C0EA04974D25}">
  <dimension ref="B1:G26"/>
  <sheetViews>
    <sheetView workbookViewId="0">
      <selection activeCell="G12" sqref="G12"/>
    </sheetView>
  </sheetViews>
  <sheetFormatPr defaultRowHeight="17.25" x14ac:dyDescent="0.4"/>
  <cols>
    <col min="1" max="1" width="9" style="5"/>
    <col min="2" max="2" width="12.875" style="5" customWidth="1"/>
    <col min="3" max="16384" width="9" style="5"/>
  </cols>
  <sheetData>
    <row r="1" spans="2:7" x14ac:dyDescent="0.4">
      <c r="B1" s="7" t="s">
        <v>28</v>
      </c>
    </row>
    <row r="3" spans="2:7" x14ac:dyDescent="0.4">
      <c r="B3" s="5" t="s">
        <v>27</v>
      </c>
    </row>
    <row r="5" spans="2:7" x14ac:dyDescent="0.4">
      <c r="B5" s="5" t="s">
        <v>26</v>
      </c>
    </row>
    <row r="7" spans="2:7" ht="18.75" customHeight="1" x14ac:dyDescent="0.4">
      <c r="B7" s="38" t="s">
        <v>18</v>
      </c>
      <c r="C7" s="38" t="s">
        <v>32</v>
      </c>
      <c r="D7" s="38"/>
      <c r="E7" s="38"/>
    </row>
    <row r="8" spans="2:7" x14ac:dyDescent="0.4">
      <c r="B8" s="38"/>
      <c r="C8" s="14" t="s">
        <v>22</v>
      </c>
      <c r="D8" s="14" t="s">
        <v>23</v>
      </c>
      <c r="E8" s="14" t="s">
        <v>24</v>
      </c>
    </row>
    <row r="9" spans="2:7" x14ac:dyDescent="0.4">
      <c r="B9" s="15" t="s">
        <v>19</v>
      </c>
      <c r="C9" s="15">
        <v>20</v>
      </c>
      <c r="D9" s="15">
        <v>19</v>
      </c>
      <c r="E9" s="15">
        <v>15</v>
      </c>
    </row>
    <row r="10" spans="2:7" x14ac:dyDescent="0.4">
      <c r="B10" s="15" t="s">
        <v>20</v>
      </c>
      <c r="C10" s="15">
        <v>12</v>
      </c>
      <c r="D10" s="15">
        <v>12</v>
      </c>
      <c r="E10" s="15">
        <v>18</v>
      </c>
    </row>
    <row r="11" spans="2:7" ht="18" thickBot="1" x14ac:dyDescent="0.45">
      <c r="B11" s="15" t="s">
        <v>21</v>
      </c>
      <c r="C11" s="16">
        <v>5</v>
      </c>
      <c r="D11" s="16">
        <v>10</v>
      </c>
      <c r="E11" s="16">
        <v>14</v>
      </c>
    </row>
    <row r="12" spans="2:7" ht="18" thickBot="1" x14ac:dyDescent="0.45">
      <c r="B12" s="17" t="s">
        <v>10</v>
      </c>
      <c r="C12" s="18"/>
      <c r="D12" s="18"/>
      <c r="E12" s="18"/>
      <c r="G12" s="5" t="s">
        <v>25</v>
      </c>
    </row>
    <row r="13" spans="2:7" x14ac:dyDescent="0.4">
      <c r="B13" s="8"/>
      <c r="C13" s="19" t="str">
        <f>IF(C12=C9+C10+C11,"正解",IF(C12="","","もう一度"))</f>
        <v/>
      </c>
      <c r="D13" s="19" t="str">
        <f t="shared" ref="D13:E13" si="0">IF(D12=D9+D10+D11,"正解",IF(D12="","","もう一度"))</f>
        <v/>
      </c>
      <c r="E13" s="19" t="str">
        <f t="shared" si="0"/>
        <v/>
      </c>
    </row>
    <row r="15" spans="2:7" x14ac:dyDescent="0.4">
      <c r="B15" s="5" t="s">
        <v>29</v>
      </c>
    </row>
    <row r="17" spans="2:5" x14ac:dyDescent="0.4">
      <c r="B17" s="5" t="s">
        <v>40</v>
      </c>
    </row>
    <row r="19" spans="2:5" ht="18.75" customHeight="1" x14ac:dyDescent="0.4">
      <c r="B19" s="38" t="s">
        <v>30</v>
      </c>
      <c r="C19" s="15" t="s">
        <v>31</v>
      </c>
      <c r="D19" s="15"/>
      <c r="E19" s="15"/>
    </row>
    <row r="20" spans="2:5" x14ac:dyDescent="0.4">
      <c r="B20" s="38"/>
      <c r="C20" s="14" t="s">
        <v>37</v>
      </c>
      <c r="D20" s="14" t="s">
        <v>38</v>
      </c>
      <c r="E20" s="14" t="s">
        <v>39</v>
      </c>
    </row>
    <row r="21" spans="2:5" x14ac:dyDescent="0.4">
      <c r="B21" s="15" t="s">
        <v>33</v>
      </c>
      <c r="C21" s="15">
        <v>42</v>
      </c>
      <c r="D21" s="15">
        <v>62</v>
      </c>
      <c r="E21" s="15">
        <v>53</v>
      </c>
    </row>
    <row r="22" spans="2:5" x14ac:dyDescent="0.4">
      <c r="B22" s="15" t="s">
        <v>34</v>
      </c>
      <c r="C22" s="15">
        <v>758</v>
      </c>
      <c r="D22" s="15">
        <v>698</v>
      </c>
      <c r="E22" s="15">
        <v>789</v>
      </c>
    </row>
    <row r="23" spans="2:5" x14ac:dyDescent="0.4">
      <c r="B23" s="15" t="s">
        <v>35</v>
      </c>
      <c r="C23" s="15">
        <v>984</v>
      </c>
      <c r="D23" s="15">
        <v>856</v>
      </c>
      <c r="E23" s="15">
        <v>942</v>
      </c>
    </row>
    <row r="24" spans="2:5" ht="18" thickBot="1" x14ac:dyDescent="0.45">
      <c r="B24" s="15" t="s">
        <v>36</v>
      </c>
      <c r="C24" s="15">
        <v>425</v>
      </c>
      <c r="D24" s="15">
        <v>493</v>
      </c>
      <c r="E24" s="15">
        <v>325</v>
      </c>
    </row>
    <row r="25" spans="2:5" ht="18" thickBot="1" x14ac:dyDescent="0.45">
      <c r="B25" s="17" t="s">
        <v>10</v>
      </c>
      <c r="C25" s="18"/>
      <c r="D25" s="18"/>
      <c r="E25" s="18"/>
    </row>
    <row r="26" spans="2:5" x14ac:dyDescent="0.4">
      <c r="C26" s="19" t="str">
        <f>IF(C25=C21+C22+C23+C24,"正解",IF(C25="","","もう一度"))</f>
        <v/>
      </c>
      <c r="D26" s="19" t="str">
        <f t="shared" ref="D26:E26" si="1">IF(D25=D21+D22+D23+D24,"正解",IF(D25="","","もう一度"))</f>
        <v/>
      </c>
      <c r="E26" s="19" t="str">
        <f t="shared" si="1"/>
        <v/>
      </c>
    </row>
  </sheetData>
  <mergeCells count="3">
    <mergeCell ref="C7:E7"/>
    <mergeCell ref="B7:B8"/>
    <mergeCell ref="B19:B20"/>
  </mergeCells>
  <phoneticPr fontId="6"/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9628-28F7-41D8-862F-B0E8E6E081ED}">
  <dimension ref="B1:K28"/>
  <sheetViews>
    <sheetView workbookViewId="0">
      <selection activeCell="I10" sqref="I10"/>
    </sheetView>
  </sheetViews>
  <sheetFormatPr defaultRowHeight="17.25" x14ac:dyDescent="0.4"/>
  <cols>
    <col min="1" max="1" width="9" style="5"/>
    <col min="2" max="2" width="22.125" style="5" customWidth="1"/>
    <col min="3" max="3" width="11.875" style="5" customWidth="1"/>
    <col min="4" max="6" width="9" style="5"/>
    <col min="7" max="7" width="12.625" style="5" customWidth="1"/>
    <col min="8" max="8" width="16.875" style="5" customWidth="1"/>
    <col min="9" max="16384" width="9" style="5"/>
  </cols>
  <sheetData>
    <row r="1" spans="2:11" x14ac:dyDescent="0.4">
      <c r="B1" s="7" t="s">
        <v>41</v>
      </c>
      <c r="C1" s="7"/>
    </row>
    <row r="3" spans="2:11" x14ac:dyDescent="0.4">
      <c r="B3" s="5" t="s">
        <v>42</v>
      </c>
    </row>
    <row r="5" spans="2:11" x14ac:dyDescent="0.4">
      <c r="B5" s="5" t="s">
        <v>47</v>
      </c>
    </row>
    <row r="6" spans="2:11" x14ac:dyDescent="0.4">
      <c r="B6" s="5" t="s">
        <v>48</v>
      </c>
    </row>
    <row r="8" spans="2:11" ht="18.75" customHeight="1" x14ac:dyDescent="0.4">
      <c r="B8" s="38" t="s">
        <v>18</v>
      </c>
      <c r="C8" s="39" t="s">
        <v>46</v>
      </c>
      <c r="D8" s="38" t="s">
        <v>44</v>
      </c>
      <c r="E8" s="38"/>
      <c r="F8" s="38"/>
      <c r="G8" s="38"/>
      <c r="H8" s="38"/>
    </row>
    <row r="9" spans="2:11" x14ac:dyDescent="0.4">
      <c r="B9" s="38"/>
      <c r="C9" s="40"/>
      <c r="D9" s="20" t="s">
        <v>22</v>
      </c>
      <c r="E9" s="20" t="s">
        <v>23</v>
      </c>
      <c r="F9" s="20" t="s">
        <v>24</v>
      </c>
      <c r="G9" s="20" t="s">
        <v>58</v>
      </c>
      <c r="H9" s="20" t="s">
        <v>59</v>
      </c>
    </row>
    <row r="10" spans="2:11" ht="18" thickBot="1" x14ac:dyDescent="0.45">
      <c r="B10" s="15" t="s">
        <v>51</v>
      </c>
      <c r="C10" s="15">
        <v>550</v>
      </c>
      <c r="D10" s="15">
        <v>35</v>
      </c>
      <c r="E10" s="15">
        <v>15</v>
      </c>
      <c r="F10" s="15">
        <v>15</v>
      </c>
      <c r="G10" s="22"/>
      <c r="H10" s="22"/>
      <c r="I10" s="25" t="str">
        <f>IF(H10=(D10+E10+F10)*C10,"正解！",IF(H10="","","もう一度"))</f>
        <v/>
      </c>
      <c r="K10" s="5" t="s">
        <v>25</v>
      </c>
    </row>
    <row r="11" spans="2:11" ht="18" thickBot="1" x14ac:dyDescent="0.45">
      <c r="B11" s="15" t="s">
        <v>43</v>
      </c>
      <c r="C11" s="15">
        <v>600</v>
      </c>
      <c r="D11" s="15">
        <v>20</v>
      </c>
      <c r="E11" s="15">
        <v>30</v>
      </c>
      <c r="F11" s="15">
        <v>20</v>
      </c>
      <c r="G11" s="18"/>
      <c r="H11" s="18"/>
      <c r="I11" s="25" t="str">
        <f t="shared" ref="I11:I12" si="0">IF(H11=(D11+E11+F11)*C11,"正解！",IF(H11="","","もう一度"))</f>
        <v/>
      </c>
    </row>
    <row r="12" spans="2:11" ht="18" thickBot="1" x14ac:dyDescent="0.45">
      <c r="B12" s="15" t="s">
        <v>52</v>
      </c>
      <c r="C12" s="15">
        <v>650</v>
      </c>
      <c r="D12" s="15">
        <v>18</v>
      </c>
      <c r="E12" s="15">
        <v>10</v>
      </c>
      <c r="F12" s="23">
        <v>18</v>
      </c>
      <c r="G12" s="18"/>
      <c r="H12" s="18"/>
      <c r="I12" s="25" t="str">
        <f t="shared" si="0"/>
        <v/>
      </c>
    </row>
    <row r="13" spans="2:11" x14ac:dyDescent="0.4">
      <c r="B13" s="8"/>
      <c r="C13" s="8"/>
      <c r="D13" s="8"/>
      <c r="E13" s="8"/>
      <c r="F13" s="8"/>
      <c r="G13" s="24" t="s">
        <v>45</v>
      </c>
      <c r="H13" s="8"/>
    </row>
    <row r="14" spans="2:11" x14ac:dyDescent="0.4">
      <c r="B14" s="8"/>
      <c r="C14" s="8"/>
      <c r="D14" s="8"/>
      <c r="E14" s="8"/>
      <c r="F14" s="8"/>
      <c r="G14" s="8"/>
      <c r="H14" s="8"/>
    </row>
    <row r="16" spans="2:11" x14ac:dyDescent="0.4">
      <c r="B16" s="5" t="s">
        <v>49</v>
      </c>
    </row>
    <row r="18" spans="2:11" x14ac:dyDescent="0.4">
      <c r="B18" s="5" t="s">
        <v>61</v>
      </c>
    </row>
    <row r="19" spans="2:11" x14ac:dyDescent="0.4">
      <c r="B19" s="5" t="s">
        <v>60</v>
      </c>
    </row>
    <row r="22" spans="2:11" ht="18.75" customHeight="1" x14ac:dyDescent="0.4">
      <c r="B22" s="38" t="s">
        <v>50</v>
      </c>
      <c r="C22" s="20"/>
      <c r="D22" s="38" t="s">
        <v>57</v>
      </c>
      <c r="E22" s="38"/>
      <c r="F22" s="38"/>
      <c r="G22" s="38"/>
      <c r="H22" s="38"/>
    </row>
    <row r="23" spans="2:11" ht="18" thickBot="1" x14ac:dyDescent="0.45">
      <c r="B23" s="38"/>
      <c r="C23" s="20" t="s">
        <v>46</v>
      </c>
      <c r="D23" s="20" t="s">
        <v>37</v>
      </c>
      <c r="E23" s="20" t="s">
        <v>38</v>
      </c>
      <c r="F23" s="20" t="s">
        <v>39</v>
      </c>
      <c r="G23" s="21" t="s">
        <v>10</v>
      </c>
      <c r="H23" s="21" t="s">
        <v>59</v>
      </c>
    </row>
    <row r="24" spans="2:11" ht="18" thickBot="1" x14ac:dyDescent="0.45">
      <c r="B24" s="15" t="s">
        <v>53</v>
      </c>
      <c r="C24" s="15">
        <v>450</v>
      </c>
      <c r="D24" s="15">
        <v>42</v>
      </c>
      <c r="E24" s="15">
        <v>62</v>
      </c>
      <c r="F24" s="15">
        <v>53</v>
      </c>
      <c r="G24" s="18"/>
      <c r="H24" s="18"/>
      <c r="I24" s="25" t="str">
        <f>IF(H24=(D24+E24+F24)*C24,"正解！",IF(H24="","","もう一度"))</f>
        <v/>
      </c>
    </row>
    <row r="25" spans="2:11" ht="18" thickBot="1" x14ac:dyDescent="0.45">
      <c r="B25" s="15" t="s">
        <v>54</v>
      </c>
      <c r="C25" s="15">
        <v>1000</v>
      </c>
      <c r="D25" s="15">
        <v>758</v>
      </c>
      <c r="E25" s="15">
        <v>698</v>
      </c>
      <c r="F25" s="15">
        <v>789</v>
      </c>
      <c r="G25" s="18"/>
      <c r="H25" s="18"/>
      <c r="I25" s="25" t="str">
        <f t="shared" ref="I25:I27" si="1">IF(H25=(D25+E25+F25)*C25,"正解！",IF(H25="","","もう一度"))</f>
        <v/>
      </c>
      <c r="K25" s="5" t="s">
        <v>62</v>
      </c>
    </row>
    <row r="26" spans="2:11" ht="18" thickBot="1" x14ac:dyDescent="0.45">
      <c r="B26" s="15" t="s">
        <v>55</v>
      </c>
      <c r="C26" s="15">
        <v>650</v>
      </c>
      <c r="D26" s="15">
        <v>984</v>
      </c>
      <c r="E26" s="15">
        <v>856</v>
      </c>
      <c r="F26" s="15">
        <v>942</v>
      </c>
      <c r="G26" s="18"/>
      <c r="H26" s="18"/>
      <c r="I26" s="25" t="str">
        <f t="shared" si="1"/>
        <v/>
      </c>
    </row>
    <row r="27" spans="2:11" ht="18" thickBot="1" x14ac:dyDescent="0.45">
      <c r="B27" s="15" t="s">
        <v>56</v>
      </c>
      <c r="C27" s="15">
        <v>550</v>
      </c>
      <c r="D27" s="15">
        <v>425</v>
      </c>
      <c r="E27" s="15">
        <v>493</v>
      </c>
      <c r="F27" s="23">
        <v>325</v>
      </c>
      <c r="G27" s="18"/>
      <c r="H27" s="18"/>
      <c r="I27" s="25" t="str">
        <f t="shared" si="1"/>
        <v/>
      </c>
    </row>
    <row r="28" spans="2:11" x14ac:dyDescent="0.4">
      <c r="C28" s="8"/>
      <c r="F28" s="8"/>
      <c r="G28" s="24" t="s">
        <v>45</v>
      </c>
    </row>
  </sheetData>
  <mergeCells count="5">
    <mergeCell ref="B8:B9"/>
    <mergeCell ref="B22:B23"/>
    <mergeCell ref="D8:H8"/>
    <mergeCell ref="C8:C9"/>
    <mergeCell ref="D22:H22"/>
  </mergeCells>
  <phoneticPr fontId="5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セル移動練習</vt:lpstr>
      <vt:lpstr>行・列選択練習</vt:lpstr>
      <vt:lpstr>範囲選択練習</vt:lpstr>
      <vt:lpstr>文字入力練習</vt:lpstr>
      <vt:lpstr>計算してみよう</vt:lpstr>
      <vt:lpstr>計算の練習（演算記号）</vt:lpstr>
      <vt:lpstr>計算の練習（たし算）</vt:lpstr>
      <vt:lpstr>計算の練習（かけ算）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りょうま</dc:creator>
  <cp:lastModifiedBy>topeffort</cp:lastModifiedBy>
  <dcterms:created xsi:type="dcterms:W3CDTF">2020-04-07T22:12:00Z</dcterms:created>
  <dcterms:modified xsi:type="dcterms:W3CDTF">2020-06-23T03:25:14Z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1041-10.8.2.6694</vt:lpwstr>
  </property>
</Properties>
</file>